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reo diario" sheetId="1" state="visible" r:id="rId2"/>
    <sheet name="Resumen semanal" sheetId="2" state="visible" r:id="rId3"/>
    <sheet name="Resumen por obra" sheetId="3" state="visible" r:id="rId4"/>
    <sheet name="Instrucciones" sheetId="4" state="visible" r:id="rId5"/>
    <sheet name="Sobre CucuTime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<sst xmlns="http://schemas.openxmlformats.org/spreadsheetml/2006/main" count="99" uniqueCount="80">
  <si>
    <t xml:space="preserve">TAREO DE PERSONAL</t>
  </si>
  <si>
    <t xml:space="preserve">Control de personal, más simple.</t>
  </si>
  <si>
    <t xml:space="preserve">Plantilla gratuita para empresas en Perú</t>
  </si>
  <si>
    <t xml:space="preserve">cucutime.com/pe/control-asistencia-personal</t>
  </si>
  <si>
    <r>
      <rPr>
        <sz val="10"/>
        <color rgb="FF0B4F8A"/>
        <rFont val="Calibri"/>
        <family val="0"/>
        <charset val="1"/>
      </rPr>
      <t xml:space="preserve">Marcación desde celular  •  Geolocalización y reconocimiento facial  •  Reportes de asistencia </t>
    </r>
    <r>
      <rPr>
        <sz val="10"/>
        <color rgb="FF0B4F8A"/>
        <rFont val="Calibri"/>
        <family val="0"/>
      </rPr>
      <t xml:space="preserve">• Módulo de vacaciones</t>
    </r>
    <r>
      <rPr>
        <sz val="10"/>
        <color rgb="FF0B4F8A"/>
        <rFont val="Calibri"/>
        <family val="0"/>
        <charset val="1"/>
      </rPr>
      <t xml:space="preserve">  •  Ideal para obras, cuadrillas y personal en campo</t>
    </r>
  </si>
  <si>
    <t xml:space="preserve">Fecha</t>
  </si>
  <si>
    <t xml:space="preserve">DNI</t>
  </si>
  <si>
    <t xml:space="preserve">Trabajador</t>
  </si>
  <si>
    <t xml:space="preserve">Cargo</t>
  </si>
  <si>
    <t xml:space="preserve">Obra / Proyecto</t>
  </si>
  <si>
    <t xml:space="preserve">Frente</t>
  </si>
  <si>
    <t xml:space="preserve">Cuadrilla</t>
  </si>
  <si>
    <t xml:space="preserve">Actividad</t>
  </si>
  <si>
    <t xml:space="preserve">Hora entrada</t>
  </si>
  <si>
    <t xml:space="preserve">Hora salida</t>
  </si>
  <si>
    <t xml:space="preserve">Refrigerio (min)</t>
  </si>
  <si>
    <t xml:space="preserve">Horas trabajadas</t>
  </si>
  <si>
    <t xml:space="preserve">Horas ordinarias</t>
  </si>
  <si>
    <t xml:space="preserve">Tiempo adicional</t>
  </si>
  <si>
    <t xml:space="preserve">Centro de costo</t>
  </si>
  <si>
    <t xml:space="preserve">Incidencia / Observaciones</t>
  </si>
  <si>
    <t xml:space="preserve">Supervisor</t>
  </si>
  <si>
    <t xml:space="preserve">12345678</t>
  </si>
  <si>
    <t xml:space="preserve">Carlos Ramírez</t>
  </si>
  <si>
    <t xml:space="preserve">Operario</t>
  </si>
  <si>
    <t xml:space="preserve">Obra Miraflores</t>
  </si>
  <si>
    <t xml:space="preserve">Torre A</t>
  </si>
  <si>
    <t xml:space="preserve">Cuadrilla 1</t>
  </si>
  <si>
    <t xml:space="preserve">Instalación</t>
  </si>
  <si>
    <t xml:space="preserve">CC-001</t>
  </si>
  <si>
    <t xml:space="preserve">Ana López</t>
  </si>
  <si>
    <t xml:space="preserve">23456789</t>
  </si>
  <si>
    <t xml:space="preserve">José Torres</t>
  </si>
  <si>
    <t xml:space="preserve">Albañilería</t>
  </si>
  <si>
    <t xml:space="preserve">Salida autorizada</t>
  </si>
  <si>
    <t xml:space="preserve">34567890</t>
  </si>
  <si>
    <t xml:space="preserve">Luis Mendoza</t>
  </si>
  <si>
    <t xml:space="preserve">Técnico</t>
  </si>
  <si>
    <t xml:space="preserve">Obra San Isidro</t>
  </si>
  <si>
    <t xml:space="preserve">Sector B</t>
  </si>
  <si>
    <t xml:space="preserve">Cuadrilla 2</t>
  </si>
  <si>
    <t xml:space="preserve">Electricidad</t>
  </si>
  <si>
    <t xml:space="preserve">CC-002</t>
  </si>
  <si>
    <t xml:space="preserve">María Ruiz</t>
  </si>
  <si>
    <t xml:space="preserve">Lunes</t>
  </si>
  <si>
    <t xml:space="preserve">Martes</t>
  </si>
  <si>
    <t xml:space="preserve">Miércoles</t>
  </si>
  <si>
    <t xml:space="preserve">Jueves</t>
  </si>
  <si>
    <t xml:space="preserve">Viernes</t>
  </si>
  <si>
    <t xml:space="preserve">Sábado</t>
  </si>
  <si>
    <t xml:space="preserve">Domingo</t>
  </si>
  <si>
    <t xml:space="preserve">Total horas</t>
  </si>
  <si>
    <t xml:space="preserve">Semana desde</t>
  </si>
  <si>
    <t xml:space="preserve">Nota</t>
  </si>
  <si>
    <t xml:space="preserve">Cambie M1 por el lunes de la semana a consultar</t>
  </si>
  <si>
    <t xml:space="preserve">Registros</t>
  </si>
  <si>
    <t xml:space="preserve">Plantilla gratuita de tareo de personal</t>
  </si>
  <si>
    <t xml:space="preserve">CucuTime</t>
  </si>
  <si>
    <t xml:space="preserve">1. Tareo diario</t>
  </si>
  <si>
    <t xml:space="preserve">Ingrese una fila por trabajador y jornada. Las horas se calculan automáticamente.</t>
  </si>
  <si>
    <t xml:space="preserve">2. Refrigerio</t>
  </si>
  <si>
    <t xml:space="preserve">Ingrese los minutos de refrigerio que deban descontarse del cálculo operativo.</t>
  </si>
  <si>
    <t xml:space="preserve">3. Horas ordinarias</t>
  </si>
  <si>
    <t xml:space="preserve">La plantilla usa 8 horas como referencia operativa editable; valide las reglas aplicables a su empresa.</t>
  </si>
  <si>
    <t xml:space="preserve">4. Tiempo adicional</t>
  </si>
  <si>
    <t xml:space="preserve">Se calcula como horas trabajadas sobre 8. No implica por sí solo que corresponda legalmente pago de horas extra.</t>
  </si>
  <si>
    <t xml:space="preserve">5. Resumen semanal</t>
  </si>
  <si>
    <t xml:space="preserve">Cambie la fecha de 'Semana desde' por el lunes de la semana que desea consultar.</t>
  </si>
  <si>
    <t xml:space="preserve">6. Resumen por obra</t>
  </si>
  <si>
    <t xml:space="preserve">Escriba cada obra/proyecto en la columna A para consolidar sus horas.</t>
  </si>
  <si>
    <t xml:space="preserve">Importante</t>
  </si>
  <si>
    <t xml:space="preserve">Esta plantilla es una herramienta operativa de tareo. No sustituye por sí sola el registro de control de asistencia ni asesoramiento laboral.</t>
  </si>
  <si>
    <t xml:space="preserve">Uso</t>
  </si>
  <si>
    <t xml:space="preserve">Puede adaptar cargos, proyectos, cuadrillas, actividades, centros de costo y observaciones a su operación.</t>
  </si>
  <si>
    <t xml:space="preserve">CucuTime — control de asistencia para empresas en Perú</t>
  </si>
  <si>
    <t xml:space="preserve">Marcación desde celular, geolocalización, reconocimiento facial y reportes de asistencia.</t>
  </si>
  <si>
    <t xml:space="preserve">✓  CucuTime</t>
  </si>
  <si>
    <t xml:space="preserve">Control de asistencia para empresas en Perú</t>
  </si>
  <si>
    <t xml:space="preserve">Digitalice el registro de entradas y salidas con marcación desde celular, tablet, computadora o relojes biométricos. CucuTime permite gestionar horarios, geolocalización, reconocimiento facial y reportes de asistencia para equipos presenciales, distribuidos y personal en campo.</t>
  </si>
  <si>
    <t xml:space="preserve">https://cucutime.com/pe/control-asistencia-personal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</si>
</sst>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/mm/yyyy"/>
    <numFmt numFmtId="167" formatCode="hh:mm"/>
    <numFmt numFmtId="168" formatCode="0.00"/>
  </numFmts>
  <fonts count="2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34"/>
      <color rgb="FF10A65A"/>
      <name val="Calibri"/>
      <family val="0"/>
      <charset val="1"/>
    </font>
    <font>
      <b val="true"/>
      <sz val="24"/>
      <color rgb="FF0B4F8A"/>
      <name val="Calibri"/>
      <family val="0"/>
      <charset val="1"/>
    </font>
    <font>
      <b val="true"/>
      <sz val="20"/>
      <color rgb="FF0B2341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i val="true"/>
      <sz val="10"/>
      <color rgb="FF5B6573"/>
      <name val="Calibri"/>
      <family val="0"/>
      <charset val="1"/>
    </font>
    <font>
      <sz val="10"/>
      <color rgb="FF5B6573"/>
      <name val="Calibri"/>
      <family val="0"/>
      <charset val="1"/>
    </font>
    <font>
      <sz val="9"/>
      <color rgb="FF0B4F8A"/>
      <name val="Calibri"/>
      <family val="0"/>
      <charset val="1"/>
    </font>
    <font>
      <sz val="10"/>
      <color rgb="FF0B4F8A"/>
      <name val="Calibri"/>
      <family val="0"/>
      <charset val="1"/>
    </font>
    <font>
      <sz val="10"/>
      <color rgb="FF0B4F8A"/>
      <name val="Calibri"/>
      <family val="0"/>
    </font>
    <font>
      <b val="true"/>
      <sz val="10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B2341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sz val="10"/>
      <color rgb="FF0B2341"/>
      <name val="Calibri"/>
      <family val="0"/>
      <charset val="1"/>
    </font>
    <font>
      <b val="true"/>
      <sz val="11"/>
      <color rgb="FF0B4F8A"/>
      <name val="Calibri"/>
      <family val="0"/>
      <charset val="1"/>
    </font>
    <font>
      <b val="true"/>
      <sz val="16"/>
      <color rgb="FF0B2341"/>
      <name val="Calibri"/>
      <family val="0"/>
      <charset val="1"/>
    </font>
    <font>
      <b val="true"/>
      <sz val="14"/>
      <color rgb="FFFFFFFF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7FBFE"/>
        <bgColor rgb="FFFFFFFF"/>
      </patternFill>
    </fill>
    <fill>
      <patternFill patternType="solid">
        <fgColor rgb="FF0B4F8A"/>
        <bgColor rgb="FF1B75BB"/>
      </patternFill>
    </fill>
    <fill>
      <patternFill patternType="solid">
        <fgColor rgb="FFEAF8F0"/>
        <bgColor rgb="FFE9F7EF"/>
      </patternFill>
    </fill>
    <fill>
      <patternFill patternType="solid">
        <fgColor rgb="FFEAF4FB"/>
        <bgColor rgb="FFE9F7EF"/>
      </patternFill>
    </fill>
    <fill>
      <patternFill patternType="solid">
        <fgColor rgb="FFFFFFFF"/>
        <bgColor rgb="FFF7FBFE"/>
      </patternFill>
    </fill>
    <fill>
      <patternFill patternType="solid">
        <fgColor rgb="FF1B75BB"/>
        <bgColor rgb="FF008080"/>
      </patternFill>
    </fill>
    <fill>
      <patternFill patternType="solid">
        <fgColor rgb="FFE9F7EF"/>
        <bgColor rgb="FFEAF8F0"/>
      </patternFill>
    </fill>
    <fill>
      <patternFill patternType="solid">
        <fgColor rgb="FFFFF4CC"/>
        <bgColor rgb="FFEAF8F0"/>
      </patternFill>
    </fill>
    <fill>
      <patternFill patternType="solid">
        <fgColor rgb="FF10A65A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6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7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8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5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9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7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8" fillId="5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9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1" fillId="1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E9F7EF"/>
      <rgbColor rgb="FF660066"/>
      <rgbColor rgb="FFFF8080"/>
      <rgbColor rgb="FF1B75BB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8F0"/>
      <rgbColor rgb="FFEAF4FB"/>
      <rgbColor rgb="FFF7FBF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573"/>
      <rgbColor rgb="FF969696"/>
      <rgbColor rgb="FF0B2341"/>
      <rgbColor rgb="FF10A65A"/>
      <rgbColor rgb="FF003300"/>
      <rgbColor rgb="FF333300"/>
      <rgbColor rgb="FF993300"/>
      <rgbColor rgb="FF993366"/>
      <rgbColor rgb="FF0B4F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423000</xdr:colOff>
      <xdr:row>0</xdr:row>
      <xdr:rowOff>0</xdr:rowOff>
    </xdr:from>
    <xdr:to>
      <xdr:col>1</xdr:col>
      <xdr:colOff>502560</xdr:colOff>
      <xdr:row>2</xdr:row>
      <xdr:rowOff>208800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423000" y="0"/>
          <a:ext cx="925920" cy="8946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5" activeCellId="0" sqref="C25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1.99"/>
    <col collapsed="false" customWidth="true" hidden="false" outlineLevel="0" max="3" min="3" style="0" width="24"/>
    <col collapsed="false" customWidth="true" hidden="false" outlineLevel="0" max="4" min="4" style="0" width="15"/>
    <col collapsed="false" customWidth="true" hidden="false" outlineLevel="0" max="5" min="5" style="0" width="22.01"/>
    <col collapsed="false" customWidth="true" hidden="false" outlineLevel="0" max="6" min="6" style="0" width="14.01"/>
    <col collapsed="false" customWidth="true" hidden="false" outlineLevel="0" max="7" min="7" style="0" width="15"/>
    <col collapsed="false" customWidth="true" hidden="false" outlineLevel="0" max="8" min="8" style="0" width="19.99"/>
    <col collapsed="false" customWidth="true" hidden="false" outlineLevel="0" max="10" min="9" style="0" width="10.99"/>
    <col collapsed="false" customWidth="true" hidden="false" outlineLevel="0" max="11" min="11" style="0" width="15"/>
    <col collapsed="false" customWidth="true" hidden="false" outlineLevel="0" max="15" min="12" style="0" width="14.01"/>
    <col collapsed="false" customWidth="true" hidden="false" outlineLevel="0" max="16" min="16" style="0" width="26"/>
    <col collapsed="false" customWidth="true" hidden="false" outlineLevel="0" max="17" min="17" style="0" width="18"/>
  </cols>
  <sheetData>
    <row r="1" customFormat="false" ht="30" hidden="false" customHeight="true" outlineLevel="0" collapsed="false">
      <c r="A1" s="1"/>
      <c r="B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4" t="str">
        <f aca="false">HYPERLINK("https://cucutime.com/pe/control-asistencia-personal","Conozca CucuTime en Perú →")</f>
        <v>Conozca CucuTime en Perú →</v>
      </c>
      <c r="N1" s="4"/>
      <c r="O1" s="4"/>
      <c r="P1" s="4"/>
      <c r="Q1" s="4"/>
    </row>
    <row r="2" customFormat="false" ht="24" hidden="false" customHeight="true" outlineLevel="0" collapsed="false">
      <c r="A2" s="1"/>
      <c r="B2" s="1"/>
      <c r="C2" s="2"/>
      <c r="D2" s="2"/>
      <c r="E2" s="2"/>
      <c r="F2" s="2"/>
      <c r="G2" s="3"/>
      <c r="H2" s="3"/>
      <c r="I2" s="3"/>
      <c r="J2" s="3"/>
      <c r="K2" s="3"/>
      <c r="L2" s="3"/>
      <c r="M2" s="4"/>
      <c r="N2" s="4"/>
      <c r="O2" s="4"/>
      <c r="P2" s="4"/>
      <c r="Q2" s="4"/>
    </row>
    <row r="3" customFormat="false" ht="20" hidden="false" customHeight="true" outlineLevel="0" collapsed="false">
      <c r="A3" s="1"/>
      <c r="B3" s="1"/>
      <c r="C3" s="5" t="s">
        <v>1</v>
      </c>
      <c r="D3" s="5"/>
      <c r="E3" s="5"/>
      <c r="F3" s="5"/>
      <c r="G3" s="6" t="s">
        <v>2</v>
      </c>
      <c r="H3" s="6"/>
      <c r="I3" s="6"/>
      <c r="J3" s="6"/>
      <c r="K3" s="6"/>
      <c r="L3" s="6"/>
      <c r="M3" s="7" t="s">
        <v>3</v>
      </c>
      <c r="N3" s="7"/>
      <c r="O3" s="7"/>
      <c r="P3" s="7"/>
      <c r="Q3" s="7"/>
    </row>
    <row r="4" customFormat="false" ht="24" hidden="false" customHeight="true" outlineLevel="0" collapsed="false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customFormat="false" ht="8" hidden="false" customHeight="tru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customFormat="false" ht="30" hidden="false" customHeight="true" outlineLevel="0" collapsed="false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</row>
    <row r="7" customFormat="false" ht="15" hidden="false" customHeight="false" outlineLevel="0" collapsed="false">
      <c r="A7" s="11" t="n">
        <v>46279</v>
      </c>
      <c r="B7" s="12" t="s">
        <v>22</v>
      </c>
      <c r="C7" s="12" t="s">
        <v>23</v>
      </c>
      <c r="D7" s="12" t="s">
        <v>24</v>
      </c>
      <c r="E7" s="12" t="s">
        <v>25</v>
      </c>
      <c r="F7" s="12" t="s">
        <v>26</v>
      </c>
      <c r="G7" s="12" t="s">
        <v>27</v>
      </c>
      <c r="H7" s="12" t="s">
        <v>28</v>
      </c>
      <c r="I7" s="13" t="n">
        <v>46279.3298611111</v>
      </c>
      <c r="J7" s="13" t="n">
        <v>46279.7152777778</v>
      </c>
      <c r="K7" s="12" t="n">
        <v>60</v>
      </c>
      <c r="L7" s="14" t="n">
        <f aca="false">IF(OR(I7="",J7=""),"",MOD(J7-I7,1)*24-K7/60)</f>
        <v>8.25000000011642</v>
      </c>
      <c r="M7" s="15" t="n">
        <f aca="false">IF(L7="","",MIN(L7,8))</f>
        <v>8</v>
      </c>
      <c r="N7" s="16" t="n">
        <f aca="false">IF(L7="","",MAX(L7-8,0))</f>
        <v>0.250000000116415</v>
      </c>
      <c r="O7" s="12" t="s">
        <v>29</v>
      </c>
      <c r="P7" s="12"/>
      <c r="Q7" s="12" t="s">
        <v>30</v>
      </c>
    </row>
    <row r="8" customFormat="false" ht="15" hidden="false" customHeight="false" outlineLevel="0" collapsed="false">
      <c r="A8" s="11" t="n">
        <v>46279</v>
      </c>
      <c r="B8" s="12" t="s">
        <v>31</v>
      </c>
      <c r="C8" s="12" t="s">
        <v>32</v>
      </c>
      <c r="D8" s="12" t="s">
        <v>24</v>
      </c>
      <c r="E8" s="12" t="s">
        <v>25</v>
      </c>
      <c r="F8" s="12" t="s">
        <v>26</v>
      </c>
      <c r="G8" s="12" t="s">
        <v>27</v>
      </c>
      <c r="H8" s="12" t="s">
        <v>33</v>
      </c>
      <c r="I8" s="13" t="n">
        <v>46279.3368055556</v>
      </c>
      <c r="J8" s="13" t="n">
        <v>46279.7638888889</v>
      </c>
      <c r="K8" s="12" t="n">
        <v>60</v>
      </c>
      <c r="L8" s="14" t="n">
        <f aca="false">IF(OR(I8="",J8=""),"",MOD(J8-I8,1)*24-K8/60)</f>
        <v>9.25000000005821</v>
      </c>
      <c r="M8" s="15" t="n">
        <f aca="false">IF(L8="","",MIN(L8,8))</f>
        <v>8</v>
      </c>
      <c r="N8" s="16" t="n">
        <f aca="false">IF(L8="","",MAX(L8-8,0))</f>
        <v>1.25000000005821</v>
      </c>
      <c r="O8" s="12" t="s">
        <v>29</v>
      </c>
      <c r="P8" s="12" t="s">
        <v>34</v>
      </c>
      <c r="Q8" s="12" t="s">
        <v>30</v>
      </c>
    </row>
    <row r="9" customFormat="false" ht="15" hidden="false" customHeight="false" outlineLevel="0" collapsed="false">
      <c r="A9" s="11" t="n">
        <v>46279</v>
      </c>
      <c r="B9" s="12" t="s">
        <v>35</v>
      </c>
      <c r="C9" s="12" t="s">
        <v>36</v>
      </c>
      <c r="D9" s="12" t="s">
        <v>37</v>
      </c>
      <c r="E9" s="12" t="s">
        <v>38</v>
      </c>
      <c r="F9" s="12" t="s">
        <v>39</v>
      </c>
      <c r="G9" s="12" t="s">
        <v>40</v>
      </c>
      <c r="H9" s="12" t="s">
        <v>41</v>
      </c>
      <c r="I9" s="13" t="n">
        <v>46279.3333333333</v>
      </c>
      <c r="J9" s="13" t="n">
        <v>46279.7083333333</v>
      </c>
      <c r="K9" s="12" t="n">
        <v>60</v>
      </c>
      <c r="L9" s="14" t="n">
        <f aca="false">IF(OR(I9="",J9=""),"",MOD(J9-I9,1)*24-K9/60)</f>
        <v>8</v>
      </c>
      <c r="M9" s="15" t="n">
        <f aca="false">IF(L9="","",MIN(L9,8))</f>
        <v>8</v>
      </c>
      <c r="N9" s="16" t="n">
        <f aca="false">IF(L9="","",MAX(L9-8,0))</f>
        <v>0</v>
      </c>
      <c r="O9" s="12" t="s">
        <v>42</v>
      </c>
      <c r="P9" s="12"/>
      <c r="Q9" s="12" t="s">
        <v>43</v>
      </c>
    </row>
    <row r="10" customFormat="false" ht="15" hidden="false" customHeight="false" outlineLevel="0" collapsed="false">
      <c r="A10" s="11"/>
      <c r="B10" s="12"/>
      <c r="C10" s="12"/>
      <c r="D10" s="12"/>
      <c r="E10" s="12"/>
      <c r="F10" s="12"/>
      <c r="G10" s="12"/>
      <c r="H10" s="12"/>
      <c r="I10" s="13"/>
      <c r="J10" s="13"/>
      <c r="K10" s="12"/>
      <c r="L10" s="14" t="str">
        <f aca="false">IF(OR(I10="",J10=""),"",MOD(J10-I10,1)*24-K10/60)</f>
        <v/>
      </c>
      <c r="M10" s="15" t="str">
        <f aca="false">IF(L10="","",MIN(L10,8))</f>
        <v/>
      </c>
      <c r="N10" s="16" t="str">
        <f aca="false">IF(L10="","",MAX(L10-8,0))</f>
        <v/>
      </c>
      <c r="O10" s="12"/>
      <c r="P10" s="12"/>
      <c r="Q10" s="12"/>
    </row>
    <row r="11" customFormat="false" ht="15" hidden="false" customHeight="false" outlineLevel="0" collapsed="false">
      <c r="A11" s="11"/>
      <c r="B11" s="12"/>
      <c r="C11" s="12"/>
      <c r="D11" s="12"/>
      <c r="E11" s="12"/>
      <c r="F11" s="12"/>
      <c r="G11" s="12"/>
      <c r="H11" s="12"/>
      <c r="I11" s="13"/>
      <c r="J11" s="13"/>
      <c r="K11" s="12"/>
      <c r="L11" s="14" t="str">
        <f aca="false">IF(OR(I11="",J11=""),"",MOD(J11-I11,1)*24-K11/60)</f>
        <v/>
      </c>
      <c r="M11" s="15" t="str">
        <f aca="false">IF(L11="","",MIN(L11,8))</f>
        <v/>
      </c>
      <c r="N11" s="16" t="str">
        <f aca="false">IF(L11="","",MAX(L11-8,0))</f>
        <v/>
      </c>
      <c r="O11" s="12"/>
      <c r="P11" s="12"/>
      <c r="Q11" s="12"/>
    </row>
    <row r="12" customFormat="false" ht="15" hidden="false" customHeight="false" outlineLevel="0" collapsed="false">
      <c r="A12" s="11"/>
      <c r="B12" s="12"/>
      <c r="C12" s="12"/>
      <c r="D12" s="12"/>
      <c r="E12" s="12"/>
      <c r="F12" s="12"/>
      <c r="G12" s="12"/>
      <c r="H12" s="12"/>
      <c r="I12" s="13"/>
      <c r="J12" s="13"/>
      <c r="K12" s="12"/>
      <c r="L12" s="14" t="str">
        <f aca="false">IF(OR(I12="",J12=""),"",MOD(J12-I12,1)*24-K12/60)</f>
        <v/>
      </c>
      <c r="M12" s="15" t="str">
        <f aca="false">IF(L12="","",MIN(L12,8))</f>
        <v/>
      </c>
      <c r="N12" s="16" t="str">
        <f aca="false">IF(L12="","",MAX(L12-8,0))</f>
        <v/>
      </c>
      <c r="O12" s="12"/>
      <c r="P12" s="12"/>
      <c r="Q12" s="12"/>
    </row>
    <row r="13" customFormat="false" ht="15" hidden="false" customHeight="false" outlineLevel="0" collapsed="false">
      <c r="A13" s="11"/>
      <c r="B13" s="12"/>
      <c r="C13" s="12"/>
      <c r="D13" s="12"/>
      <c r="E13" s="12"/>
      <c r="F13" s="12"/>
      <c r="G13" s="12"/>
      <c r="H13" s="12"/>
      <c r="I13" s="13"/>
      <c r="J13" s="13"/>
      <c r="K13" s="12"/>
      <c r="L13" s="14" t="str">
        <f aca="false">IF(OR(I13="",J13=""),"",MOD(J13-I13,1)*24-K13/60)</f>
        <v/>
      </c>
      <c r="M13" s="15" t="str">
        <f aca="false">IF(L13="","",MIN(L13,8))</f>
        <v/>
      </c>
      <c r="N13" s="16" t="str">
        <f aca="false">IF(L13="","",MAX(L13-8,0))</f>
        <v/>
      </c>
      <c r="O13" s="12"/>
      <c r="P13" s="12"/>
      <c r="Q13" s="12"/>
    </row>
    <row r="14" customFormat="false" ht="15" hidden="false" customHeight="false" outlineLevel="0" collapsed="false">
      <c r="A14" s="11"/>
      <c r="B14" s="12"/>
      <c r="C14" s="12"/>
      <c r="D14" s="12"/>
      <c r="E14" s="12"/>
      <c r="F14" s="12"/>
      <c r="G14" s="12"/>
      <c r="H14" s="12"/>
      <c r="I14" s="13"/>
      <c r="J14" s="13"/>
      <c r="K14" s="12"/>
      <c r="L14" s="14" t="str">
        <f aca="false">IF(OR(I14="",J14=""),"",MOD(J14-I14,1)*24-K14/60)</f>
        <v/>
      </c>
      <c r="M14" s="15" t="str">
        <f aca="false">IF(L14="","",MIN(L14,8))</f>
        <v/>
      </c>
      <c r="N14" s="16" t="str">
        <f aca="false">IF(L14="","",MAX(L14-8,0))</f>
        <v/>
      </c>
      <c r="O14" s="12"/>
      <c r="P14" s="12"/>
      <c r="Q14" s="12"/>
    </row>
    <row r="15" customFormat="false" ht="15" hidden="false" customHeight="false" outlineLevel="0" collapsed="false">
      <c r="A15" s="11"/>
      <c r="B15" s="12"/>
      <c r="C15" s="12"/>
      <c r="D15" s="12"/>
      <c r="E15" s="12"/>
      <c r="F15" s="12"/>
      <c r="G15" s="12"/>
      <c r="H15" s="12"/>
      <c r="I15" s="13"/>
      <c r="J15" s="13"/>
      <c r="K15" s="12"/>
      <c r="L15" s="14" t="str">
        <f aca="false">IF(OR(I15="",J15=""),"",MOD(J15-I15,1)*24-K15/60)</f>
        <v/>
      </c>
      <c r="M15" s="15" t="str">
        <f aca="false">IF(L15="","",MIN(L15,8))</f>
        <v/>
      </c>
      <c r="N15" s="16" t="str">
        <f aca="false">IF(L15="","",MAX(L15-8,0))</f>
        <v/>
      </c>
      <c r="O15" s="12"/>
      <c r="P15" s="12"/>
      <c r="Q15" s="12"/>
    </row>
    <row r="16" customFormat="false" ht="15" hidden="false" customHeight="false" outlineLevel="0" collapsed="false">
      <c r="A16" s="11"/>
      <c r="B16" s="12"/>
      <c r="C16" s="12"/>
      <c r="D16" s="12"/>
      <c r="E16" s="12"/>
      <c r="F16" s="12"/>
      <c r="G16" s="12"/>
      <c r="H16" s="12"/>
      <c r="I16" s="13"/>
      <c r="J16" s="13"/>
      <c r="K16" s="12"/>
      <c r="L16" s="14" t="str">
        <f aca="false">IF(OR(I16="",J16=""),"",MOD(J16-I16,1)*24-K16/60)</f>
        <v/>
      </c>
      <c r="M16" s="15" t="str">
        <f aca="false">IF(L16="","",MIN(L16,8))</f>
        <v/>
      </c>
      <c r="N16" s="16" t="str">
        <f aca="false">IF(L16="","",MAX(L16-8,0))</f>
        <v/>
      </c>
      <c r="O16" s="12"/>
      <c r="P16" s="12"/>
      <c r="Q16" s="12"/>
    </row>
    <row r="17" customFormat="false" ht="15" hidden="false" customHeight="false" outlineLevel="0" collapsed="false">
      <c r="A17" s="11"/>
      <c r="B17" s="12"/>
      <c r="C17" s="12"/>
      <c r="D17" s="12"/>
      <c r="E17" s="12"/>
      <c r="F17" s="12"/>
      <c r="G17" s="12"/>
      <c r="H17" s="12"/>
      <c r="I17" s="13"/>
      <c r="J17" s="13"/>
      <c r="K17" s="12"/>
      <c r="L17" s="14" t="str">
        <f aca="false">IF(OR(I17="",J17=""),"",MOD(J17-I17,1)*24-K17/60)</f>
        <v/>
      </c>
      <c r="M17" s="15" t="str">
        <f aca="false">IF(L17="","",MIN(L17,8))</f>
        <v/>
      </c>
      <c r="N17" s="16" t="str">
        <f aca="false">IF(L17="","",MAX(L17-8,0))</f>
        <v/>
      </c>
      <c r="O17" s="12"/>
      <c r="P17" s="12"/>
      <c r="Q17" s="12"/>
    </row>
    <row r="18" customFormat="false" ht="15" hidden="false" customHeight="false" outlineLevel="0" collapsed="false">
      <c r="A18" s="11"/>
      <c r="B18" s="12"/>
      <c r="C18" s="12"/>
      <c r="D18" s="12"/>
      <c r="E18" s="12"/>
      <c r="F18" s="12"/>
      <c r="G18" s="12"/>
      <c r="H18" s="12"/>
      <c r="I18" s="13"/>
      <c r="J18" s="13"/>
      <c r="K18" s="12"/>
      <c r="L18" s="14" t="str">
        <f aca="false">IF(OR(I18="",J18=""),"",MOD(J18-I18,1)*24-K18/60)</f>
        <v/>
      </c>
      <c r="M18" s="15" t="str">
        <f aca="false">IF(L18="","",MIN(L18,8))</f>
        <v/>
      </c>
      <c r="N18" s="16" t="str">
        <f aca="false">IF(L18="","",MAX(L18-8,0))</f>
        <v/>
      </c>
      <c r="O18" s="12"/>
      <c r="P18" s="12"/>
      <c r="Q18" s="12"/>
    </row>
    <row r="19" customFormat="false" ht="15" hidden="false" customHeight="false" outlineLevel="0" collapsed="false">
      <c r="A19" s="11"/>
      <c r="B19" s="12"/>
      <c r="C19" s="12"/>
      <c r="D19" s="12"/>
      <c r="E19" s="12"/>
      <c r="F19" s="12"/>
      <c r="G19" s="12"/>
      <c r="H19" s="12"/>
      <c r="I19" s="13"/>
      <c r="J19" s="13"/>
      <c r="K19" s="12"/>
      <c r="L19" s="14" t="str">
        <f aca="false">IF(OR(I19="",J19=""),"",MOD(J19-I19,1)*24-K19/60)</f>
        <v/>
      </c>
      <c r="M19" s="15" t="str">
        <f aca="false">IF(L19="","",MIN(L19,8))</f>
        <v/>
      </c>
      <c r="N19" s="16" t="str">
        <f aca="false">IF(L19="","",MAX(L19-8,0))</f>
        <v/>
      </c>
      <c r="O19" s="12"/>
      <c r="P19" s="12"/>
      <c r="Q19" s="12"/>
    </row>
    <row r="20" customFormat="false" ht="15" hidden="false" customHeight="false" outlineLevel="0" collapsed="false">
      <c r="A20" s="11"/>
      <c r="B20" s="12"/>
      <c r="C20" s="12"/>
      <c r="D20" s="12"/>
      <c r="E20" s="12"/>
      <c r="F20" s="12"/>
      <c r="G20" s="12"/>
      <c r="H20" s="12"/>
      <c r="I20" s="13"/>
      <c r="J20" s="13"/>
      <c r="K20" s="12"/>
      <c r="L20" s="14" t="str">
        <f aca="false">IF(OR(I20="",J20=""),"",MOD(J20-I20,1)*24-K20/60)</f>
        <v/>
      </c>
      <c r="M20" s="15" t="str">
        <f aca="false">IF(L20="","",MIN(L20,8))</f>
        <v/>
      </c>
      <c r="N20" s="16" t="str">
        <f aca="false">IF(L20="","",MAX(L20-8,0))</f>
        <v/>
      </c>
      <c r="O20" s="12"/>
      <c r="P20" s="12"/>
      <c r="Q20" s="12"/>
    </row>
    <row r="21" customFormat="false" ht="15" hidden="false" customHeight="false" outlineLevel="0" collapsed="false">
      <c r="A21" s="11"/>
      <c r="B21" s="12"/>
      <c r="C21" s="12"/>
      <c r="D21" s="12"/>
      <c r="E21" s="12"/>
      <c r="F21" s="12"/>
      <c r="G21" s="12"/>
      <c r="H21" s="12"/>
      <c r="I21" s="13"/>
      <c r="J21" s="13"/>
      <c r="K21" s="12"/>
      <c r="L21" s="14" t="str">
        <f aca="false">IF(OR(I21="",J21=""),"",MOD(J21-I21,1)*24-K21/60)</f>
        <v/>
      </c>
      <c r="M21" s="15" t="str">
        <f aca="false">IF(L21="","",MIN(L21,8))</f>
        <v/>
      </c>
      <c r="N21" s="16" t="str">
        <f aca="false">IF(L21="","",MAX(L21-8,0))</f>
        <v/>
      </c>
      <c r="O21" s="12"/>
      <c r="P21" s="12"/>
      <c r="Q21" s="12"/>
    </row>
    <row r="22" customFormat="false" ht="15" hidden="false" customHeight="false" outlineLevel="0" collapsed="false">
      <c r="A22" s="11"/>
      <c r="B22" s="12"/>
      <c r="C22" s="12"/>
      <c r="D22" s="12"/>
      <c r="E22" s="12"/>
      <c r="F22" s="12"/>
      <c r="G22" s="12"/>
      <c r="H22" s="12"/>
      <c r="I22" s="13"/>
      <c r="J22" s="13"/>
      <c r="K22" s="12"/>
      <c r="L22" s="14" t="str">
        <f aca="false">IF(OR(I22="",J22=""),"",MOD(J22-I22,1)*24-K22/60)</f>
        <v/>
      </c>
      <c r="M22" s="15" t="str">
        <f aca="false">IF(L22="","",MIN(L22,8))</f>
        <v/>
      </c>
      <c r="N22" s="16" t="str">
        <f aca="false">IF(L22="","",MAX(L22-8,0))</f>
        <v/>
      </c>
      <c r="O22" s="12"/>
      <c r="P22" s="12"/>
      <c r="Q22" s="12"/>
    </row>
    <row r="23" customFormat="false" ht="15" hidden="false" customHeight="false" outlineLevel="0" collapsed="false">
      <c r="A23" s="11"/>
      <c r="B23" s="12"/>
      <c r="C23" s="12"/>
      <c r="D23" s="12"/>
      <c r="E23" s="12"/>
      <c r="F23" s="12"/>
      <c r="G23" s="12"/>
      <c r="H23" s="12"/>
      <c r="I23" s="13"/>
      <c r="J23" s="13"/>
      <c r="K23" s="12"/>
      <c r="L23" s="14" t="str">
        <f aca="false">IF(OR(I23="",J23=""),"",MOD(J23-I23,1)*24-K23/60)</f>
        <v/>
      </c>
      <c r="M23" s="15" t="str">
        <f aca="false">IF(L23="","",MIN(L23,8))</f>
        <v/>
      </c>
      <c r="N23" s="16" t="str">
        <f aca="false">IF(L23="","",MAX(L23-8,0))</f>
        <v/>
      </c>
      <c r="O23" s="12"/>
      <c r="P23" s="12"/>
      <c r="Q23" s="12"/>
    </row>
    <row r="24" customFormat="false" ht="15" hidden="false" customHeight="false" outlineLevel="0" collapsed="false">
      <c r="A24" s="11"/>
      <c r="B24" s="12"/>
      <c r="C24" s="12"/>
      <c r="D24" s="12"/>
      <c r="E24" s="12"/>
      <c r="F24" s="12"/>
      <c r="G24" s="12"/>
      <c r="H24" s="12"/>
      <c r="I24" s="13"/>
      <c r="J24" s="13"/>
      <c r="K24" s="12"/>
      <c r="L24" s="14" t="str">
        <f aca="false">IF(OR(I24="",J24=""),"",MOD(J24-I24,1)*24-K24/60)</f>
        <v/>
      </c>
      <c r="M24" s="15" t="str">
        <f aca="false">IF(L24="","",MIN(L24,8))</f>
        <v/>
      </c>
      <c r="N24" s="16" t="str">
        <f aca="false">IF(L24="","",MAX(L24-8,0))</f>
        <v/>
      </c>
      <c r="O24" s="12"/>
      <c r="P24" s="12"/>
      <c r="Q24" s="12"/>
    </row>
    <row r="25" customFormat="false" ht="15" hidden="false" customHeight="false" outlineLevel="0" collapsed="false">
      <c r="A25" s="11"/>
      <c r="B25" s="12"/>
      <c r="C25" s="12"/>
      <c r="D25" s="12"/>
      <c r="E25" s="12"/>
      <c r="F25" s="12"/>
      <c r="G25" s="12"/>
      <c r="H25" s="12"/>
      <c r="I25" s="13"/>
      <c r="J25" s="13"/>
      <c r="K25" s="12"/>
      <c r="L25" s="14" t="str">
        <f aca="false">IF(OR(I25="",J25=""),"",MOD(J25-I25,1)*24-K25/60)</f>
        <v/>
      </c>
      <c r="M25" s="15" t="str">
        <f aca="false">IF(L25="","",MIN(L25,8))</f>
        <v/>
      </c>
      <c r="N25" s="16" t="str">
        <f aca="false">IF(L25="","",MAX(L25-8,0))</f>
        <v/>
      </c>
      <c r="O25" s="12"/>
      <c r="P25" s="12"/>
      <c r="Q25" s="12"/>
    </row>
    <row r="26" customFormat="false" ht="15" hidden="false" customHeight="false" outlineLevel="0" collapsed="false">
      <c r="A26" s="11"/>
      <c r="B26" s="12"/>
      <c r="C26" s="12"/>
      <c r="D26" s="12"/>
      <c r="E26" s="12"/>
      <c r="F26" s="12"/>
      <c r="G26" s="12"/>
      <c r="H26" s="12"/>
      <c r="I26" s="13"/>
      <c r="J26" s="13"/>
      <c r="K26" s="12"/>
      <c r="L26" s="14" t="str">
        <f aca="false">IF(OR(I26="",J26=""),"",MOD(J26-I26,1)*24-K26/60)</f>
        <v/>
      </c>
      <c r="M26" s="15" t="str">
        <f aca="false">IF(L26="","",MIN(L26,8))</f>
        <v/>
      </c>
      <c r="N26" s="16" t="str">
        <f aca="false">IF(L26="","",MAX(L26-8,0))</f>
        <v/>
      </c>
      <c r="O26" s="12"/>
      <c r="P26" s="12"/>
      <c r="Q26" s="12"/>
    </row>
    <row r="27" customFormat="false" ht="15" hidden="false" customHeight="false" outlineLevel="0" collapsed="false">
      <c r="A27" s="11"/>
      <c r="B27" s="12"/>
      <c r="C27" s="12"/>
      <c r="D27" s="12"/>
      <c r="E27" s="12"/>
      <c r="F27" s="12"/>
      <c r="G27" s="12"/>
      <c r="H27" s="12"/>
      <c r="I27" s="13"/>
      <c r="J27" s="13"/>
      <c r="K27" s="12"/>
      <c r="L27" s="14" t="str">
        <f aca="false">IF(OR(I27="",J27=""),"",MOD(J27-I27,1)*24-K27/60)</f>
        <v/>
      </c>
      <c r="M27" s="15" t="str">
        <f aca="false">IF(L27="","",MIN(L27,8))</f>
        <v/>
      </c>
      <c r="N27" s="16" t="str">
        <f aca="false">IF(L27="","",MAX(L27-8,0))</f>
        <v/>
      </c>
      <c r="O27" s="12"/>
      <c r="P27" s="12"/>
      <c r="Q27" s="12"/>
    </row>
    <row r="28" customFormat="false" ht="15" hidden="false" customHeight="false" outlineLevel="0" collapsed="false">
      <c r="A28" s="11"/>
      <c r="B28" s="12"/>
      <c r="C28" s="12"/>
      <c r="D28" s="12"/>
      <c r="E28" s="12"/>
      <c r="F28" s="12"/>
      <c r="G28" s="12"/>
      <c r="H28" s="12"/>
      <c r="I28" s="13"/>
      <c r="J28" s="13"/>
      <c r="K28" s="12"/>
      <c r="L28" s="14" t="str">
        <f aca="false">IF(OR(I28="",J28=""),"",MOD(J28-I28,1)*24-K28/60)</f>
        <v/>
      </c>
      <c r="M28" s="15" t="str">
        <f aca="false">IF(L28="","",MIN(L28,8))</f>
        <v/>
      </c>
      <c r="N28" s="16" t="str">
        <f aca="false">IF(L28="","",MAX(L28-8,0))</f>
        <v/>
      </c>
      <c r="O28" s="12"/>
      <c r="P28" s="12"/>
      <c r="Q28" s="12"/>
    </row>
    <row r="29" customFormat="false" ht="15" hidden="false" customHeight="false" outlineLevel="0" collapsed="false">
      <c r="A29" s="11"/>
      <c r="B29" s="12"/>
      <c r="C29" s="12"/>
      <c r="D29" s="12"/>
      <c r="E29" s="12"/>
      <c r="F29" s="12"/>
      <c r="G29" s="12"/>
      <c r="H29" s="12"/>
      <c r="I29" s="13"/>
      <c r="J29" s="13"/>
      <c r="K29" s="12"/>
      <c r="L29" s="14" t="str">
        <f aca="false">IF(OR(I29="",J29=""),"",MOD(J29-I29,1)*24-K29/60)</f>
        <v/>
      </c>
      <c r="M29" s="15" t="str">
        <f aca="false">IF(L29="","",MIN(L29,8))</f>
        <v/>
      </c>
      <c r="N29" s="16" t="str">
        <f aca="false">IF(L29="","",MAX(L29-8,0))</f>
        <v/>
      </c>
      <c r="O29" s="12"/>
      <c r="P29" s="12"/>
      <c r="Q29" s="12"/>
    </row>
    <row r="30" customFormat="false" ht="15" hidden="false" customHeight="false" outlineLevel="0" collapsed="false">
      <c r="A30" s="11"/>
      <c r="B30" s="12"/>
      <c r="C30" s="12"/>
      <c r="D30" s="12"/>
      <c r="E30" s="12"/>
      <c r="F30" s="12"/>
      <c r="G30" s="12"/>
      <c r="H30" s="12"/>
      <c r="I30" s="13"/>
      <c r="J30" s="13"/>
      <c r="K30" s="12"/>
      <c r="L30" s="14" t="str">
        <f aca="false">IF(OR(I30="",J30=""),"",MOD(J30-I30,1)*24-K30/60)</f>
        <v/>
      </c>
      <c r="M30" s="15" t="str">
        <f aca="false">IF(L30="","",MIN(L30,8))</f>
        <v/>
      </c>
      <c r="N30" s="16" t="str">
        <f aca="false">IF(L30="","",MAX(L30-8,0))</f>
        <v/>
      </c>
      <c r="O30" s="12"/>
      <c r="P30" s="12"/>
      <c r="Q30" s="12"/>
    </row>
    <row r="31" customFormat="false" ht="15" hidden="false" customHeight="false" outlineLevel="0" collapsed="false">
      <c r="A31" s="11"/>
      <c r="B31" s="12"/>
      <c r="C31" s="12"/>
      <c r="D31" s="12"/>
      <c r="E31" s="12"/>
      <c r="F31" s="12"/>
      <c r="G31" s="12"/>
      <c r="H31" s="12"/>
      <c r="I31" s="13"/>
      <c r="J31" s="13"/>
      <c r="K31" s="12"/>
      <c r="L31" s="14" t="str">
        <f aca="false">IF(OR(I31="",J31=""),"",MOD(J31-I31,1)*24-K31/60)</f>
        <v/>
      </c>
      <c r="M31" s="15" t="str">
        <f aca="false">IF(L31="","",MIN(L31,8))</f>
        <v/>
      </c>
      <c r="N31" s="16" t="str">
        <f aca="false">IF(L31="","",MAX(L31-8,0))</f>
        <v/>
      </c>
      <c r="O31" s="12"/>
      <c r="P31" s="12"/>
      <c r="Q31" s="12"/>
    </row>
    <row r="32" customFormat="false" ht="15" hidden="false" customHeight="false" outlineLevel="0" collapsed="false">
      <c r="A32" s="11"/>
      <c r="B32" s="12"/>
      <c r="C32" s="12"/>
      <c r="D32" s="12"/>
      <c r="E32" s="12"/>
      <c r="F32" s="12"/>
      <c r="G32" s="12"/>
      <c r="H32" s="12"/>
      <c r="I32" s="13"/>
      <c r="J32" s="13"/>
      <c r="K32" s="12"/>
      <c r="L32" s="14" t="str">
        <f aca="false">IF(OR(I32="",J32=""),"",MOD(J32-I32,1)*24-K32/60)</f>
        <v/>
      </c>
      <c r="M32" s="15" t="str">
        <f aca="false">IF(L32="","",MIN(L32,8))</f>
        <v/>
      </c>
      <c r="N32" s="16" t="str">
        <f aca="false">IF(L32="","",MAX(L32-8,0))</f>
        <v/>
      </c>
      <c r="O32" s="12"/>
      <c r="P32" s="12"/>
      <c r="Q32" s="12"/>
    </row>
    <row r="33" customFormat="false" ht="15" hidden="false" customHeight="false" outlineLevel="0" collapsed="false">
      <c r="A33" s="11"/>
      <c r="B33" s="12"/>
      <c r="C33" s="12"/>
      <c r="D33" s="12"/>
      <c r="E33" s="12"/>
      <c r="F33" s="12"/>
      <c r="G33" s="12"/>
      <c r="H33" s="12"/>
      <c r="I33" s="13"/>
      <c r="J33" s="13"/>
      <c r="K33" s="12"/>
      <c r="L33" s="14" t="str">
        <f aca="false">IF(OR(I33="",J33=""),"",MOD(J33-I33,1)*24-K33/60)</f>
        <v/>
      </c>
      <c r="M33" s="15" t="str">
        <f aca="false">IF(L33="","",MIN(L33,8))</f>
        <v/>
      </c>
      <c r="N33" s="16" t="str">
        <f aca="false">IF(L33="","",MAX(L33-8,0))</f>
        <v/>
      </c>
      <c r="O33" s="12"/>
      <c r="P33" s="12"/>
      <c r="Q33" s="12"/>
    </row>
    <row r="34" customFormat="false" ht="15" hidden="false" customHeight="false" outlineLevel="0" collapsed="false">
      <c r="A34" s="11"/>
      <c r="B34" s="12"/>
      <c r="C34" s="12"/>
      <c r="D34" s="12"/>
      <c r="E34" s="12"/>
      <c r="F34" s="12"/>
      <c r="G34" s="12"/>
      <c r="H34" s="12"/>
      <c r="I34" s="13"/>
      <c r="J34" s="13"/>
      <c r="K34" s="12"/>
      <c r="L34" s="14" t="str">
        <f aca="false">IF(OR(I34="",J34=""),"",MOD(J34-I34,1)*24-K34/60)</f>
        <v/>
      </c>
      <c r="M34" s="15" t="str">
        <f aca="false">IF(L34="","",MIN(L34,8))</f>
        <v/>
      </c>
      <c r="N34" s="16" t="str">
        <f aca="false">IF(L34="","",MAX(L34-8,0))</f>
        <v/>
      </c>
      <c r="O34" s="12"/>
      <c r="P34" s="12"/>
      <c r="Q34" s="12"/>
    </row>
    <row r="35" customFormat="false" ht="15" hidden="false" customHeight="false" outlineLevel="0" collapsed="false">
      <c r="A35" s="11"/>
      <c r="B35" s="12"/>
      <c r="C35" s="12"/>
      <c r="D35" s="12"/>
      <c r="E35" s="12"/>
      <c r="F35" s="12"/>
      <c r="G35" s="12"/>
      <c r="H35" s="12"/>
      <c r="I35" s="13"/>
      <c r="J35" s="13"/>
      <c r="K35" s="12"/>
      <c r="L35" s="14" t="str">
        <f aca="false">IF(OR(I35="",J35=""),"",MOD(J35-I35,1)*24-K35/60)</f>
        <v/>
      </c>
      <c r="M35" s="15" t="str">
        <f aca="false">IF(L35="","",MIN(L35,8))</f>
        <v/>
      </c>
      <c r="N35" s="16" t="str">
        <f aca="false">IF(L35="","",MAX(L35-8,0))</f>
        <v/>
      </c>
      <c r="O35" s="12"/>
      <c r="P35" s="12"/>
      <c r="Q35" s="12"/>
    </row>
    <row r="36" customFormat="false" ht="15" hidden="false" customHeight="false" outlineLevel="0" collapsed="false">
      <c r="A36" s="11"/>
      <c r="B36" s="12"/>
      <c r="C36" s="12"/>
      <c r="D36" s="12"/>
      <c r="E36" s="12"/>
      <c r="F36" s="12"/>
      <c r="G36" s="12"/>
      <c r="H36" s="12"/>
      <c r="I36" s="13"/>
      <c r="J36" s="13"/>
      <c r="K36" s="12"/>
      <c r="L36" s="14" t="str">
        <f aca="false">IF(OR(I36="",J36=""),"",MOD(J36-I36,1)*24-K36/60)</f>
        <v/>
      </c>
      <c r="M36" s="15" t="str">
        <f aca="false">IF(L36="","",MIN(L36,8))</f>
        <v/>
      </c>
      <c r="N36" s="16" t="str">
        <f aca="false">IF(L36="","",MAX(L36-8,0))</f>
        <v/>
      </c>
      <c r="O36" s="12"/>
      <c r="P36" s="12"/>
      <c r="Q36" s="12"/>
    </row>
    <row r="37" customFormat="false" ht="15" hidden="false" customHeight="false" outlineLevel="0" collapsed="false">
      <c r="A37" s="11"/>
      <c r="B37" s="12"/>
      <c r="C37" s="12"/>
      <c r="D37" s="12"/>
      <c r="E37" s="12"/>
      <c r="F37" s="12"/>
      <c r="G37" s="12"/>
      <c r="H37" s="12"/>
      <c r="I37" s="13"/>
      <c r="J37" s="13"/>
      <c r="K37" s="12"/>
      <c r="L37" s="14" t="str">
        <f aca="false">IF(OR(I37="",J37=""),"",MOD(J37-I37,1)*24-K37/60)</f>
        <v/>
      </c>
      <c r="M37" s="15" t="str">
        <f aca="false">IF(L37="","",MIN(L37,8))</f>
        <v/>
      </c>
      <c r="N37" s="16" t="str">
        <f aca="false">IF(L37="","",MAX(L37-8,0))</f>
        <v/>
      </c>
      <c r="O37" s="12"/>
      <c r="P37" s="12"/>
      <c r="Q37" s="12"/>
    </row>
    <row r="38" customFormat="false" ht="15" hidden="false" customHeight="false" outlineLevel="0" collapsed="false">
      <c r="A38" s="11"/>
      <c r="B38" s="12"/>
      <c r="C38" s="12"/>
      <c r="D38" s="12"/>
      <c r="E38" s="12"/>
      <c r="F38" s="12"/>
      <c r="G38" s="12"/>
      <c r="H38" s="12"/>
      <c r="I38" s="13"/>
      <c r="J38" s="13"/>
      <c r="K38" s="12"/>
      <c r="L38" s="14" t="str">
        <f aca="false">IF(OR(I38="",J38=""),"",MOD(J38-I38,1)*24-K38/60)</f>
        <v/>
      </c>
      <c r="M38" s="15" t="str">
        <f aca="false">IF(L38="","",MIN(L38,8))</f>
        <v/>
      </c>
      <c r="N38" s="16" t="str">
        <f aca="false">IF(L38="","",MAX(L38-8,0))</f>
        <v/>
      </c>
      <c r="O38" s="12"/>
      <c r="P38" s="12"/>
      <c r="Q38" s="12"/>
    </row>
    <row r="39" customFormat="false" ht="15" hidden="false" customHeight="false" outlineLevel="0" collapsed="false">
      <c r="A39" s="11"/>
      <c r="B39" s="12"/>
      <c r="C39" s="12"/>
      <c r="D39" s="12"/>
      <c r="E39" s="12"/>
      <c r="F39" s="12"/>
      <c r="G39" s="12"/>
      <c r="H39" s="12"/>
      <c r="I39" s="13"/>
      <c r="J39" s="13"/>
      <c r="K39" s="12"/>
      <c r="L39" s="14" t="str">
        <f aca="false">IF(OR(I39="",J39=""),"",MOD(J39-I39,1)*24-K39/60)</f>
        <v/>
      </c>
      <c r="M39" s="15" t="str">
        <f aca="false">IF(L39="","",MIN(L39,8))</f>
        <v/>
      </c>
      <c r="N39" s="16" t="str">
        <f aca="false">IF(L39="","",MAX(L39-8,0))</f>
        <v/>
      </c>
      <c r="O39" s="12"/>
      <c r="P39" s="12"/>
      <c r="Q39" s="12"/>
    </row>
    <row r="40" customFormat="false" ht="15" hidden="false" customHeight="false" outlineLevel="0" collapsed="false">
      <c r="A40" s="11"/>
      <c r="B40" s="12"/>
      <c r="C40" s="12"/>
      <c r="D40" s="12"/>
      <c r="E40" s="12"/>
      <c r="F40" s="12"/>
      <c r="G40" s="12"/>
      <c r="H40" s="12"/>
      <c r="I40" s="13"/>
      <c r="J40" s="13"/>
      <c r="K40" s="12"/>
      <c r="L40" s="14" t="str">
        <f aca="false">IF(OR(I40="",J40=""),"",MOD(J40-I40,1)*24-K40/60)</f>
        <v/>
      </c>
      <c r="M40" s="15" t="str">
        <f aca="false">IF(L40="","",MIN(L40,8))</f>
        <v/>
      </c>
      <c r="N40" s="16" t="str">
        <f aca="false">IF(L40="","",MAX(L40-8,0))</f>
        <v/>
      </c>
      <c r="O40" s="12"/>
      <c r="P40" s="12"/>
      <c r="Q40" s="12"/>
    </row>
    <row r="41" customFormat="false" ht="15" hidden="false" customHeight="false" outlineLevel="0" collapsed="false">
      <c r="A41" s="11"/>
      <c r="B41" s="12"/>
      <c r="C41" s="12"/>
      <c r="D41" s="12"/>
      <c r="E41" s="12"/>
      <c r="F41" s="12"/>
      <c r="G41" s="12"/>
      <c r="H41" s="12"/>
      <c r="I41" s="13"/>
      <c r="J41" s="13"/>
      <c r="K41" s="12"/>
      <c r="L41" s="14" t="str">
        <f aca="false">IF(OR(I41="",J41=""),"",MOD(J41-I41,1)*24-K41/60)</f>
        <v/>
      </c>
      <c r="M41" s="15" t="str">
        <f aca="false">IF(L41="","",MIN(L41,8))</f>
        <v/>
      </c>
      <c r="N41" s="16" t="str">
        <f aca="false">IF(L41="","",MAX(L41-8,0))</f>
        <v/>
      </c>
      <c r="O41" s="12"/>
      <c r="P41" s="12"/>
      <c r="Q41" s="12"/>
    </row>
    <row r="42" customFormat="false" ht="15" hidden="false" customHeight="false" outlineLevel="0" collapsed="false">
      <c r="A42" s="11"/>
      <c r="B42" s="12"/>
      <c r="C42" s="12"/>
      <c r="D42" s="12"/>
      <c r="E42" s="12"/>
      <c r="F42" s="12"/>
      <c r="G42" s="12"/>
      <c r="H42" s="12"/>
      <c r="I42" s="13"/>
      <c r="J42" s="13"/>
      <c r="K42" s="12"/>
      <c r="L42" s="14" t="str">
        <f aca="false">IF(OR(I42="",J42=""),"",MOD(J42-I42,1)*24-K42/60)</f>
        <v/>
      </c>
      <c r="M42" s="15" t="str">
        <f aca="false">IF(L42="","",MIN(L42,8))</f>
        <v/>
      </c>
      <c r="N42" s="16" t="str">
        <f aca="false">IF(L42="","",MAX(L42-8,0))</f>
        <v/>
      </c>
      <c r="O42" s="12"/>
      <c r="P42" s="12"/>
      <c r="Q42" s="12"/>
    </row>
    <row r="43" customFormat="false" ht="15" hidden="false" customHeight="false" outlineLevel="0" collapsed="false">
      <c r="A43" s="11"/>
      <c r="B43" s="12"/>
      <c r="C43" s="12"/>
      <c r="D43" s="12"/>
      <c r="E43" s="12"/>
      <c r="F43" s="12"/>
      <c r="G43" s="12"/>
      <c r="H43" s="12"/>
      <c r="I43" s="13"/>
      <c r="J43" s="13"/>
      <c r="K43" s="12"/>
      <c r="L43" s="14" t="str">
        <f aca="false">IF(OR(I43="",J43=""),"",MOD(J43-I43,1)*24-K43/60)</f>
        <v/>
      </c>
      <c r="M43" s="15" t="str">
        <f aca="false">IF(L43="","",MIN(L43,8))</f>
        <v/>
      </c>
      <c r="N43" s="16" t="str">
        <f aca="false">IF(L43="","",MAX(L43-8,0))</f>
        <v/>
      </c>
      <c r="O43" s="12"/>
      <c r="P43" s="12"/>
      <c r="Q43" s="12"/>
    </row>
    <row r="44" customFormat="false" ht="15" hidden="false" customHeight="false" outlineLevel="0" collapsed="false">
      <c r="A44" s="11"/>
      <c r="B44" s="12"/>
      <c r="C44" s="12"/>
      <c r="D44" s="12"/>
      <c r="E44" s="12"/>
      <c r="F44" s="12"/>
      <c r="G44" s="12"/>
      <c r="H44" s="12"/>
      <c r="I44" s="13"/>
      <c r="J44" s="13"/>
      <c r="K44" s="12"/>
      <c r="L44" s="14" t="str">
        <f aca="false">IF(OR(I44="",J44=""),"",MOD(J44-I44,1)*24-K44/60)</f>
        <v/>
      </c>
      <c r="M44" s="15" t="str">
        <f aca="false">IF(L44="","",MIN(L44,8))</f>
        <v/>
      </c>
      <c r="N44" s="16" t="str">
        <f aca="false">IF(L44="","",MAX(L44-8,0))</f>
        <v/>
      </c>
      <c r="O44" s="12"/>
      <c r="P44" s="12"/>
      <c r="Q44" s="12"/>
    </row>
    <row r="45" customFormat="false" ht="15" hidden="false" customHeight="false" outlineLevel="0" collapsed="false">
      <c r="A45" s="11"/>
      <c r="B45" s="12"/>
      <c r="C45" s="12"/>
      <c r="D45" s="12"/>
      <c r="E45" s="12"/>
      <c r="F45" s="12"/>
      <c r="G45" s="12"/>
      <c r="H45" s="12"/>
      <c r="I45" s="13"/>
      <c r="J45" s="13"/>
      <c r="K45" s="12"/>
      <c r="L45" s="14" t="str">
        <f aca="false">IF(OR(I45="",J45=""),"",MOD(J45-I45,1)*24-K45/60)</f>
        <v/>
      </c>
      <c r="M45" s="15" t="str">
        <f aca="false">IF(L45="","",MIN(L45,8))</f>
        <v/>
      </c>
      <c r="N45" s="16" t="str">
        <f aca="false">IF(L45="","",MAX(L45-8,0))</f>
        <v/>
      </c>
      <c r="O45" s="12"/>
      <c r="P45" s="12"/>
      <c r="Q45" s="12"/>
    </row>
    <row r="46" customFormat="false" ht="15" hidden="false" customHeight="false" outlineLevel="0" collapsed="false">
      <c r="A46" s="11"/>
      <c r="B46" s="12"/>
      <c r="C46" s="12"/>
      <c r="D46" s="12"/>
      <c r="E46" s="12"/>
      <c r="F46" s="12"/>
      <c r="G46" s="12"/>
      <c r="H46" s="12"/>
      <c r="I46" s="13"/>
      <c r="J46" s="13"/>
      <c r="K46" s="12"/>
      <c r="L46" s="14" t="str">
        <f aca="false">IF(OR(I46="",J46=""),"",MOD(J46-I46,1)*24-K46/60)</f>
        <v/>
      </c>
      <c r="M46" s="15" t="str">
        <f aca="false">IF(L46="","",MIN(L46,8))</f>
        <v/>
      </c>
      <c r="N46" s="16" t="str">
        <f aca="false">IF(L46="","",MAX(L46-8,0))</f>
        <v/>
      </c>
      <c r="O46" s="12"/>
      <c r="P46" s="12"/>
      <c r="Q46" s="12"/>
    </row>
    <row r="47" customFormat="false" ht="15" hidden="false" customHeight="false" outlineLevel="0" collapsed="false">
      <c r="A47" s="11"/>
      <c r="B47" s="12"/>
      <c r="C47" s="12"/>
      <c r="D47" s="12"/>
      <c r="E47" s="12"/>
      <c r="F47" s="12"/>
      <c r="G47" s="12"/>
      <c r="H47" s="12"/>
      <c r="I47" s="13"/>
      <c r="J47" s="13"/>
      <c r="K47" s="12"/>
      <c r="L47" s="14" t="str">
        <f aca="false">IF(OR(I47="",J47=""),"",MOD(J47-I47,1)*24-K47/60)</f>
        <v/>
      </c>
      <c r="M47" s="15" t="str">
        <f aca="false">IF(L47="","",MIN(L47,8))</f>
        <v/>
      </c>
      <c r="N47" s="16" t="str">
        <f aca="false">IF(L47="","",MAX(L47-8,0))</f>
        <v/>
      </c>
      <c r="O47" s="12"/>
      <c r="P47" s="12"/>
      <c r="Q47" s="12"/>
    </row>
    <row r="48" customFormat="false" ht="15" hidden="false" customHeight="false" outlineLevel="0" collapsed="false">
      <c r="A48" s="11"/>
      <c r="B48" s="12"/>
      <c r="C48" s="12"/>
      <c r="D48" s="12"/>
      <c r="E48" s="12"/>
      <c r="F48" s="12"/>
      <c r="G48" s="12"/>
      <c r="H48" s="12"/>
      <c r="I48" s="13"/>
      <c r="J48" s="13"/>
      <c r="K48" s="12"/>
      <c r="L48" s="14" t="str">
        <f aca="false">IF(OR(I48="",J48=""),"",MOD(J48-I48,1)*24-K48/60)</f>
        <v/>
      </c>
      <c r="M48" s="15" t="str">
        <f aca="false">IF(L48="","",MIN(L48,8))</f>
        <v/>
      </c>
      <c r="N48" s="16" t="str">
        <f aca="false">IF(L48="","",MAX(L48-8,0))</f>
        <v/>
      </c>
      <c r="O48" s="12"/>
      <c r="P48" s="12"/>
      <c r="Q48" s="12"/>
    </row>
    <row r="49" customFormat="false" ht="15" hidden="false" customHeight="false" outlineLevel="0" collapsed="false">
      <c r="A49" s="11"/>
      <c r="B49" s="12"/>
      <c r="C49" s="12"/>
      <c r="D49" s="12"/>
      <c r="E49" s="12"/>
      <c r="F49" s="12"/>
      <c r="G49" s="12"/>
      <c r="H49" s="12"/>
      <c r="I49" s="13"/>
      <c r="J49" s="13"/>
      <c r="K49" s="12"/>
      <c r="L49" s="14" t="str">
        <f aca="false">IF(OR(I49="",J49=""),"",MOD(J49-I49,1)*24-K49/60)</f>
        <v/>
      </c>
      <c r="M49" s="15" t="str">
        <f aca="false">IF(L49="","",MIN(L49,8))</f>
        <v/>
      </c>
      <c r="N49" s="16" t="str">
        <f aca="false">IF(L49="","",MAX(L49-8,0))</f>
        <v/>
      </c>
      <c r="O49" s="12"/>
      <c r="P49" s="12"/>
      <c r="Q49" s="12"/>
    </row>
    <row r="50" customFormat="false" ht="15" hidden="false" customHeight="false" outlineLevel="0" collapsed="false">
      <c r="A50" s="11"/>
      <c r="B50" s="12"/>
      <c r="C50" s="12"/>
      <c r="D50" s="12"/>
      <c r="E50" s="12"/>
      <c r="F50" s="12"/>
      <c r="G50" s="12"/>
      <c r="H50" s="12"/>
      <c r="I50" s="13"/>
      <c r="J50" s="13"/>
      <c r="K50" s="12"/>
      <c r="L50" s="14" t="str">
        <f aca="false">IF(OR(I50="",J50=""),"",MOD(J50-I50,1)*24-K50/60)</f>
        <v/>
      </c>
      <c r="M50" s="15" t="str">
        <f aca="false">IF(L50="","",MIN(L50,8))</f>
        <v/>
      </c>
      <c r="N50" s="16" t="str">
        <f aca="false">IF(L50="","",MAX(L50-8,0))</f>
        <v/>
      </c>
      <c r="O50" s="12"/>
      <c r="P50" s="12"/>
      <c r="Q50" s="12"/>
    </row>
    <row r="51" customFormat="false" ht="15" hidden="false" customHeight="false" outlineLevel="0" collapsed="false">
      <c r="A51" s="11"/>
      <c r="B51" s="12"/>
      <c r="C51" s="12"/>
      <c r="D51" s="12"/>
      <c r="E51" s="12"/>
      <c r="F51" s="12"/>
      <c r="G51" s="12"/>
      <c r="H51" s="12"/>
      <c r="I51" s="13"/>
      <c r="J51" s="13"/>
      <c r="K51" s="12"/>
      <c r="L51" s="14" t="str">
        <f aca="false">IF(OR(I51="",J51=""),"",MOD(J51-I51,1)*24-K51/60)</f>
        <v/>
      </c>
      <c r="M51" s="15" t="str">
        <f aca="false">IF(L51="","",MIN(L51,8))</f>
        <v/>
      </c>
      <c r="N51" s="16" t="str">
        <f aca="false">IF(L51="","",MAX(L51-8,0))</f>
        <v/>
      </c>
      <c r="O51" s="12"/>
      <c r="P51" s="12"/>
      <c r="Q51" s="12"/>
    </row>
    <row r="52" customFormat="false" ht="15" hidden="false" customHeight="false" outlineLevel="0" collapsed="false">
      <c r="A52" s="11"/>
      <c r="B52" s="12"/>
      <c r="C52" s="12"/>
      <c r="D52" s="12"/>
      <c r="E52" s="12"/>
      <c r="F52" s="12"/>
      <c r="G52" s="12"/>
      <c r="H52" s="12"/>
      <c r="I52" s="13"/>
      <c r="J52" s="13"/>
      <c r="K52" s="12"/>
      <c r="L52" s="14" t="str">
        <f aca="false">IF(OR(I52="",J52=""),"",MOD(J52-I52,1)*24-K52/60)</f>
        <v/>
      </c>
      <c r="M52" s="15" t="str">
        <f aca="false">IF(L52="","",MIN(L52,8))</f>
        <v/>
      </c>
      <c r="N52" s="16" t="str">
        <f aca="false">IF(L52="","",MAX(L52-8,0))</f>
        <v/>
      </c>
      <c r="O52" s="12"/>
      <c r="P52" s="12"/>
      <c r="Q52" s="12"/>
    </row>
    <row r="53" customFormat="false" ht="15" hidden="false" customHeight="false" outlineLevel="0" collapsed="false">
      <c r="A53" s="11"/>
      <c r="B53" s="12"/>
      <c r="C53" s="12"/>
      <c r="D53" s="12"/>
      <c r="E53" s="12"/>
      <c r="F53" s="12"/>
      <c r="G53" s="12"/>
      <c r="H53" s="12"/>
      <c r="I53" s="13"/>
      <c r="J53" s="13"/>
      <c r="K53" s="12"/>
      <c r="L53" s="14" t="str">
        <f aca="false">IF(OR(I53="",J53=""),"",MOD(J53-I53,1)*24-K53/60)</f>
        <v/>
      </c>
      <c r="M53" s="15" t="str">
        <f aca="false">IF(L53="","",MIN(L53,8))</f>
        <v/>
      </c>
      <c r="N53" s="16" t="str">
        <f aca="false">IF(L53="","",MAX(L53-8,0))</f>
        <v/>
      </c>
      <c r="O53" s="12"/>
      <c r="P53" s="12"/>
      <c r="Q53" s="12"/>
    </row>
    <row r="54" customFormat="false" ht="15" hidden="false" customHeight="false" outlineLevel="0" collapsed="false">
      <c r="A54" s="11"/>
      <c r="B54" s="12"/>
      <c r="C54" s="12"/>
      <c r="D54" s="12"/>
      <c r="E54" s="12"/>
      <c r="F54" s="12"/>
      <c r="G54" s="12"/>
      <c r="H54" s="12"/>
      <c r="I54" s="13"/>
      <c r="J54" s="13"/>
      <c r="K54" s="12"/>
      <c r="L54" s="14" t="str">
        <f aca="false">IF(OR(I54="",J54=""),"",MOD(J54-I54,1)*24-K54/60)</f>
        <v/>
      </c>
      <c r="M54" s="15" t="str">
        <f aca="false">IF(L54="","",MIN(L54,8))</f>
        <v/>
      </c>
      <c r="N54" s="16" t="str">
        <f aca="false">IF(L54="","",MAX(L54-8,0))</f>
        <v/>
      </c>
      <c r="O54" s="12"/>
      <c r="P54" s="12"/>
      <c r="Q54" s="12"/>
    </row>
    <row r="55" customFormat="false" ht="15" hidden="false" customHeight="false" outlineLevel="0" collapsed="false">
      <c r="A55" s="11"/>
      <c r="B55" s="12"/>
      <c r="C55" s="12"/>
      <c r="D55" s="12"/>
      <c r="E55" s="12"/>
      <c r="F55" s="12"/>
      <c r="G55" s="12"/>
      <c r="H55" s="12"/>
      <c r="I55" s="13"/>
      <c r="J55" s="13"/>
      <c r="K55" s="12"/>
      <c r="L55" s="14" t="str">
        <f aca="false">IF(OR(I55="",J55=""),"",MOD(J55-I55,1)*24-K55/60)</f>
        <v/>
      </c>
      <c r="M55" s="15" t="str">
        <f aca="false">IF(L55="","",MIN(L55,8))</f>
        <v/>
      </c>
      <c r="N55" s="16" t="str">
        <f aca="false">IF(L55="","",MAX(L55-8,0))</f>
        <v/>
      </c>
      <c r="O55" s="12"/>
      <c r="P55" s="12"/>
      <c r="Q55" s="12"/>
    </row>
    <row r="56" customFormat="false" ht="15" hidden="false" customHeight="false" outlineLevel="0" collapsed="false">
      <c r="A56" s="11"/>
      <c r="B56" s="12"/>
      <c r="C56" s="12"/>
      <c r="D56" s="12"/>
      <c r="E56" s="12"/>
      <c r="F56" s="12"/>
      <c r="G56" s="12"/>
      <c r="H56" s="12"/>
      <c r="I56" s="13"/>
      <c r="J56" s="13"/>
      <c r="K56" s="12"/>
      <c r="L56" s="14" t="str">
        <f aca="false">IF(OR(I56="",J56=""),"",MOD(J56-I56,1)*24-K56/60)</f>
        <v/>
      </c>
      <c r="M56" s="15" t="str">
        <f aca="false">IF(L56="","",MIN(L56,8))</f>
        <v/>
      </c>
      <c r="N56" s="16" t="str">
        <f aca="false">IF(L56="","",MAX(L56-8,0))</f>
        <v/>
      </c>
      <c r="O56" s="12"/>
      <c r="P56" s="12"/>
      <c r="Q56" s="12"/>
    </row>
    <row r="57" customFormat="false" ht="15" hidden="false" customHeight="false" outlineLevel="0" collapsed="false">
      <c r="A57" s="11"/>
      <c r="B57" s="12"/>
      <c r="C57" s="12"/>
      <c r="D57" s="12"/>
      <c r="E57" s="12"/>
      <c r="F57" s="12"/>
      <c r="G57" s="12"/>
      <c r="H57" s="12"/>
      <c r="I57" s="13"/>
      <c r="J57" s="13"/>
      <c r="K57" s="12"/>
      <c r="L57" s="14" t="str">
        <f aca="false">IF(OR(I57="",J57=""),"",MOD(J57-I57,1)*24-K57/60)</f>
        <v/>
      </c>
      <c r="M57" s="15" t="str">
        <f aca="false">IF(L57="","",MIN(L57,8))</f>
        <v/>
      </c>
      <c r="N57" s="16" t="str">
        <f aca="false">IF(L57="","",MAX(L57-8,0))</f>
        <v/>
      </c>
      <c r="O57" s="12"/>
      <c r="P57" s="12"/>
      <c r="Q57" s="12"/>
    </row>
    <row r="58" customFormat="false" ht="15" hidden="false" customHeight="false" outlineLevel="0" collapsed="false">
      <c r="A58" s="11"/>
      <c r="B58" s="12"/>
      <c r="C58" s="12"/>
      <c r="D58" s="12"/>
      <c r="E58" s="12"/>
      <c r="F58" s="12"/>
      <c r="G58" s="12"/>
      <c r="H58" s="12"/>
      <c r="I58" s="13"/>
      <c r="J58" s="13"/>
      <c r="K58" s="12"/>
      <c r="L58" s="14" t="str">
        <f aca="false">IF(OR(I58="",J58=""),"",MOD(J58-I58,1)*24-K58/60)</f>
        <v/>
      </c>
      <c r="M58" s="15" t="str">
        <f aca="false">IF(L58="","",MIN(L58,8))</f>
        <v/>
      </c>
      <c r="N58" s="16" t="str">
        <f aca="false">IF(L58="","",MAX(L58-8,0))</f>
        <v/>
      </c>
      <c r="O58" s="12"/>
      <c r="P58" s="12"/>
      <c r="Q58" s="12"/>
    </row>
    <row r="59" customFormat="false" ht="15" hidden="false" customHeight="false" outlineLevel="0" collapsed="false">
      <c r="A59" s="11"/>
      <c r="B59" s="12"/>
      <c r="C59" s="12"/>
      <c r="D59" s="12"/>
      <c r="E59" s="12"/>
      <c r="F59" s="12"/>
      <c r="G59" s="12"/>
      <c r="H59" s="12"/>
      <c r="I59" s="13"/>
      <c r="J59" s="13"/>
      <c r="K59" s="12"/>
      <c r="L59" s="14" t="str">
        <f aca="false">IF(OR(I59="",J59=""),"",MOD(J59-I59,1)*24-K59/60)</f>
        <v/>
      </c>
      <c r="M59" s="15" t="str">
        <f aca="false">IF(L59="","",MIN(L59,8))</f>
        <v/>
      </c>
      <c r="N59" s="16" t="str">
        <f aca="false">IF(L59="","",MAX(L59-8,0))</f>
        <v/>
      </c>
      <c r="O59" s="12"/>
      <c r="P59" s="12"/>
      <c r="Q59" s="12"/>
    </row>
    <row r="60" customFormat="false" ht="15" hidden="false" customHeight="false" outlineLevel="0" collapsed="false">
      <c r="A60" s="11"/>
      <c r="B60" s="12"/>
      <c r="C60" s="12"/>
      <c r="D60" s="12"/>
      <c r="E60" s="12"/>
      <c r="F60" s="12"/>
      <c r="G60" s="12"/>
      <c r="H60" s="12"/>
      <c r="I60" s="13"/>
      <c r="J60" s="13"/>
      <c r="K60" s="12"/>
      <c r="L60" s="14" t="str">
        <f aca="false">IF(OR(I60="",J60=""),"",MOD(J60-I60,1)*24-K60/60)</f>
        <v/>
      </c>
      <c r="M60" s="15" t="str">
        <f aca="false">IF(L60="","",MIN(L60,8))</f>
        <v/>
      </c>
      <c r="N60" s="16" t="str">
        <f aca="false">IF(L60="","",MAX(L60-8,0))</f>
        <v/>
      </c>
      <c r="O60" s="12"/>
      <c r="P60" s="12"/>
      <c r="Q60" s="12"/>
    </row>
    <row r="61" customFormat="false" ht="15" hidden="false" customHeight="false" outlineLevel="0" collapsed="false">
      <c r="A61" s="11"/>
      <c r="B61" s="12"/>
      <c r="C61" s="12"/>
      <c r="D61" s="12"/>
      <c r="E61" s="12"/>
      <c r="F61" s="12"/>
      <c r="G61" s="12"/>
      <c r="H61" s="12"/>
      <c r="I61" s="13"/>
      <c r="J61" s="13"/>
      <c r="K61" s="12"/>
      <c r="L61" s="14" t="str">
        <f aca="false">IF(OR(I61="",J61=""),"",MOD(J61-I61,1)*24-K61/60)</f>
        <v/>
      </c>
      <c r="M61" s="15" t="str">
        <f aca="false">IF(L61="","",MIN(L61,8))</f>
        <v/>
      </c>
      <c r="N61" s="16" t="str">
        <f aca="false">IF(L61="","",MAX(L61-8,0))</f>
        <v/>
      </c>
      <c r="O61" s="12"/>
      <c r="P61" s="12"/>
      <c r="Q61" s="12"/>
    </row>
    <row r="62" customFormat="false" ht="15" hidden="false" customHeight="false" outlineLevel="0" collapsed="false">
      <c r="A62" s="11"/>
      <c r="B62" s="12"/>
      <c r="C62" s="12"/>
      <c r="D62" s="12"/>
      <c r="E62" s="12"/>
      <c r="F62" s="12"/>
      <c r="G62" s="12"/>
      <c r="H62" s="12"/>
      <c r="I62" s="13"/>
      <c r="J62" s="13"/>
      <c r="K62" s="12"/>
      <c r="L62" s="14" t="str">
        <f aca="false">IF(OR(I62="",J62=""),"",MOD(J62-I62,1)*24-K62/60)</f>
        <v/>
      </c>
      <c r="M62" s="15" t="str">
        <f aca="false">IF(L62="","",MIN(L62,8))</f>
        <v/>
      </c>
      <c r="N62" s="16" t="str">
        <f aca="false">IF(L62="","",MAX(L62-8,0))</f>
        <v/>
      </c>
      <c r="O62" s="12"/>
      <c r="P62" s="12"/>
      <c r="Q62" s="12"/>
    </row>
    <row r="63" customFormat="false" ht="15" hidden="false" customHeight="false" outlineLevel="0" collapsed="false">
      <c r="A63" s="11"/>
      <c r="B63" s="12"/>
      <c r="C63" s="12"/>
      <c r="D63" s="12"/>
      <c r="E63" s="12"/>
      <c r="F63" s="12"/>
      <c r="G63" s="12"/>
      <c r="H63" s="12"/>
      <c r="I63" s="13"/>
      <c r="J63" s="13"/>
      <c r="K63" s="12"/>
      <c r="L63" s="14" t="str">
        <f aca="false">IF(OR(I63="",J63=""),"",MOD(J63-I63,1)*24-K63/60)</f>
        <v/>
      </c>
      <c r="M63" s="15" t="str">
        <f aca="false">IF(L63="","",MIN(L63,8))</f>
        <v/>
      </c>
      <c r="N63" s="16" t="str">
        <f aca="false">IF(L63="","",MAX(L63-8,0))</f>
        <v/>
      </c>
      <c r="O63" s="12"/>
      <c r="P63" s="12"/>
      <c r="Q63" s="12"/>
    </row>
    <row r="64" customFormat="false" ht="15" hidden="false" customHeight="false" outlineLevel="0" collapsed="false">
      <c r="A64" s="11"/>
      <c r="B64" s="12"/>
      <c r="C64" s="12"/>
      <c r="D64" s="12"/>
      <c r="E64" s="12"/>
      <c r="F64" s="12"/>
      <c r="G64" s="12"/>
      <c r="H64" s="12"/>
      <c r="I64" s="13"/>
      <c r="J64" s="13"/>
      <c r="K64" s="12"/>
      <c r="L64" s="14" t="str">
        <f aca="false">IF(OR(I64="",J64=""),"",MOD(J64-I64,1)*24-K64/60)</f>
        <v/>
      </c>
      <c r="M64" s="15" t="str">
        <f aca="false">IF(L64="","",MIN(L64,8))</f>
        <v/>
      </c>
      <c r="N64" s="16" t="str">
        <f aca="false">IF(L64="","",MAX(L64-8,0))</f>
        <v/>
      </c>
      <c r="O64" s="12"/>
      <c r="P64" s="12"/>
      <c r="Q64" s="12"/>
    </row>
    <row r="65" customFormat="false" ht="15" hidden="false" customHeight="false" outlineLevel="0" collapsed="false">
      <c r="A65" s="11"/>
      <c r="B65" s="12"/>
      <c r="C65" s="12"/>
      <c r="D65" s="12"/>
      <c r="E65" s="12"/>
      <c r="F65" s="12"/>
      <c r="G65" s="12"/>
      <c r="H65" s="12"/>
      <c r="I65" s="13"/>
      <c r="J65" s="13"/>
      <c r="K65" s="12"/>
      <c r="L65" s="14" t="str">
        <f aca="false">IF(OR(I65="",J65=""),"",MOD(J65-I65,1)*24-K65/60)</f>
        <v/>
      </c>
      <c r="M65" s="15" t="str">
        <f aca="false">IF(L65="","",MIN(L65,8))</f>
        <v/>
      </c>
      <c r="N65" s="16" t="str">
        <f aca="false">IF(L65="","",MAX(L65-8,0))</f>
        <v/>
      </c>
      <c r="O65" s="12"/>
      <c r="P65" s="12"/>
      <c r="Q65" s="12"/>
    </row>
    <row r="66" customFormat="false" ht="15" hidden="false" customHeight="false" outlineLevel="0" collapsed="false">
      <c r="A66" s="11"/>
      <c r="B66" s="12"/>
      <c r="C66" s="12"/>
      <c r="D66" s="12"/>
      <c r="E66" s="12"/>
      <c r="F66" s="12"/>
      <c r="G66" s="12"/>
      <c r="H66" s="12"/>
      <c r="I66" s="13"/>
      <c r="J66" s="13"/>
      <c r="K66" s="12"/>
      <c r="L66" s="14" t="str">
        <f aca="false">IF(OR(I66="",J66=""),"",MOD(J66-I66,1)*24-K66/60)</f>
        <v/>
      </c>
      <c r="M66" s="15" t="str">
        <f aca="false">IF(L66="","",MIN(L66,8))</f>
        <v/>
      </c>
      <c r="N66" s="16" t="str">
        <f aca="false">IF(L66="","",MAX(L66-8,0))</f>
        <v/>
      </c>
      <c r="O66" s="12"/>
      <c r="P66" s="12"/>
      <c r="Q66" s="12"/>
    </row>
    <row r="67" customFormat="false" ht="15" hidden="false" customHeight="false" outlineLevel="0" collapsed="false">
      <c r="A67" s="11"/>
      <c r="B67" s="12"/>
      <c r="C67" s="12"/>
      <c r="D67" s="12"/>
      <c r="E67" s="12"/>
      <c r="F67" s="12"/>
      <c r="G67" s="12"/>
      <c r="H67" s="12"/>
      <c r="I67" s="13"/>
      <c r="J67" s="13"/>
      <c r="K67" s="12"/>
      <c r="L67" s="14" t="str">
        <f aca="false">IF(OR(I67="",J67=""),"",MOD(J67-I67,1)*24-K67/60)</f>
        <v/>
      </c>
      <c r="M67" s="15" t="str">
        <f aca="false">IF(L67="","",MIN(L67,8))</f>
        <v/>
      </c>
      <c r="N67" s="16" t="str">
        <f aca="false">IF(L67="","",MAX(L67-8,0))</f>
        <v/>
      </c>
      <c r="O67" s="12"/>
      <c r="P67" s="12"/>
      <c r="Q67" s="12"/>
    </row>
    <row r="68" customFormat="false" ht="15" hidden="false" customHeight="false" outlineLevel="0" collapsed="false">
      <c r="A68" s="11"/>
      <c r="B68" s="12"/>
      <c r="C68" s="12"/>
      <c r="D68" s="12"/>
      <c r="E68" s="12"/>
      <c r="F68" s="12"/>
      <c r="G68" s="12"/>
      <c r="H68" s="12"/>
      <c r="I68" s="13"/>
      <c r="J68" s="13"/>
      <c r="K68" s="12"/>
      <c r="L68" s="14" t="str">
        <f aca="false">IF(OR(I68="",J68=""),"",MOD(J68-I68,1)*24-K68/60)</f>
        <v/>
      </c>
      <c r="M68" s="15" t="str">
        <f aca="false">IF(L68="","",MIN(L68,8))</f>
        <v/>
      </c>
      <c r="N68" s="16" t="str">
        <f aca="false">IF(L68="","",MAX(L68-8,0))</f>
        <v/>
      </c>
      <c r="O68" s="12"/>
      <c r="P68" s="12"/>
      <c r="Q68" s="12"/>
    </row>
    <row r="69" customFormat="false" ht="15" hidden="false" customHeight="false" outlineLevel="0" collapsed="false">
      <c r="A69" s="11"/>
      <c r="B69" s="12"/>
      <c r="C69" s="12"/>
      <c r="D69" s="12"/>
      <c r="E69" s="12"/>
      <c r="F69" s="12"/>
      <c r="G69" s="12"/>
      <c r="H69" s="12"/>
      <c r="I69" s="13"/>
      <c r="J69" s="13"/>
      <c r="K69" s="12"/>
      <c r="L69" s="14" t="str">
        <f aca="false">IF(OR(I69="",J69=""),"",MOD(J69-I69,1)*24-K69/60)</f>
        <v/>
      </c>
      <c r="M69" s="15" t="str">
        <f aca="false">IF(L69="","",MIN(L69,8))</f>
        <v/>
      </c>
      <c r="N69" s="16" t="str">
        <f aca="false">IF(L69="","",MAX(L69-8,0))</f>
        <v/>
      </c>
      <c r="O69" s="12"/>
      <c r="P69" s="12"/>
      <c r="Q69" s="12"/>
    </row>
    <row r="70" customFormat="false" ht="15" hidden="false" customHeight="false" outlineLevel="0" collapsed="false">
      <c r="A70" s="11"/>
      <c r="B70" s="12"/>
      <c r="C70" s="12"/>
      <c r="D70" s="12"/>
      <c r="E70" s="12"/>
      <c r="F70" s="12"/>
      <c r="G70" s="12"/>
      <c r="H70" s="12"/>
      <c r="I70" s="13"/>
      <c r="J70" s="13"/>
      <c r="K70" s="12"/>
      <c r="L70" s="14" t="str">
        <f aca="false">IF(OR(I70="",J70=""),"",MOD(J70-I70,1)*24-K70/60)</f>
        <v/>
      </c>
      <c r="M70" s="15" t="str">
        <f aca="false">IF(L70="","",MIN(L70,8))</f>
        <v/>
      </c>
      <c r="N70" s="16" t="str">
        <f aca="false">IF(L70="","",MAX(L70-8,0))</f>
        <v/>
      </c>
      <c r="O70" s="12"/>
      <c r="P70" s="12"/>
      <c r="Q70" s="12"/>
    </row>
    <row r="71" customFormat="false" ht="15" hidden="false" customHeight="false" outlineLevel="0" collapsed="false">
      <c r="A71" s="11"/>
      <c r="B71" s="12"/>
      <c r="C71" s="12"/>
      <c r="D71" s="12"/>
      <c r="E71" s="12"/>
      <c r="F71" s="12"/>
      <c r="G71" s="12"/>
      <c r="H71" s="12"/>
      <c r="I71" s="13"/>
      <c r="J71" s="13"/>
      <c r="K71" s="12"/>
      <c r="L71" s="14" t="str">
        <f aca="false">IF(OR(I71="",J71=""),"",MOD(J71-I71,1)*24-K71/60)</f>
        <v/>
      </c>
      <c r="M71" s="15" t="str">
        <f aca="false">IF(L71="","",MIN(L71,8))</f>
        <v/>
      </c>
      <c r="N71" s="16" t="str">
        <f aca="false">IF(L71="","",MAX(L71-8,0))</f>
        <v/>
      </c>
      <c r="O71" s="12"/>
      <c r="P71" s="12"/>
      <c r="Q71" s="12"/>
    </row>
    <row r="72" customFormat="false" ht="15" hidden="false" customHeight="false" outlineLevel="0" collapsed="false">
      <c r="A72" s="11"/>
      <c r="B72" s="12"/>
      <c r="C72" s="12"/>
      <c r="D72" s="12"/>
      <c r="E72" s="12"/>
      <c r="F72" s="12"/>
      <c r="G72" s="12"/>
      <c r="H72" s="12"/>
      <c r="I72" s="13"/>
      <c r="J72" s="13"/>
      <c r="K72" s="12"/>
      <c r="L72" s="14" t="str">
        <f aca="false">IF(OR(I72="",J72=""),"",MOD(J72-I72,1)*24-K72/60)</f>
        <v/>
      </c>
      <c r="M72" s="15" t="str">
        <f aca="false">IF(L72="","",MIN(L72,8))</f>
        <v/>
      </c>
      <c r="N72" s="16" t="str">
        <f aca="false">IF(L72="","",MAX(L72-8,0))</f>
        <v/>
      </c>
      <c r="O72" s="12"/>
      <c r="P72" s="12"/>
      <c r="Q72" s="12"/>
    </row>
    <row r="73" customFormat="false" ht="15" hidden="false" customHeight="false" outlineLevel="0" collapsed="false">
      <c r="A73" s="11"/>
      <c r="B73" s="12"/>
      <c r="C73" s="12"/>
      <c r="D73" s="12"/>
      <c r="E73" s="12"/>
      <c r="F73" s="12"/>
      <c r="G73" s="12"/>
      <c r="H73" s="12"/>
      <c r="I73" s="13"/>
      <c r="J73" s="13"/>
      <c r="K73" s="12"/>
      <c r="L73" s="14" t="str">
        <f aca="false">IF(OR(I73="",J73=""),"",MOD(J73-I73,1)*24-K73/60)</f>
        <v/>
      </c>
      <c r="M73" s="15" t="str">
        <f aca="false">IF(L73="","",MIN(L73,8))</f>
        <v/>
      </c>
      <c r="N73" s="16" t="str">
        <f aca="false">IF(L73="","",MAX(L73-8,0))</f>
        <v/>
      </c>
      <c r="O73" s="12"/>
      <c r="P73" s="12"/>
      <c r="Q73" s="12"/>
    </row>
    <row r="74" customFormat="false" ht="15" hidden="false" customHeight="false" outlineLevel="0" collapsed="false">
      <c r="A74" s="11"/>
      <c r="B74" s="12"/>
      <c r="C74" s="12"/>
      <c r="D74" s="12"/>
      <c r="E74" s="12"/>
      <c r="F74" s="12"/>
      <c r="G74" s="12"/>
      <c r="H74" s="12"/>
      <c r="I74" s="13"/>
      <c r="J74" s="13"/>
      <c r="K74" s="12"/>
      <c r="L74" s="14" t="str">
        <f aca="false">IF(OR(I74="",J74=""),"",MOD(J74-I74,1)*24-K74/60)</f>
        <v/>
      </c>
      <c r="M74" s="15" t="str">
        <f aca="false">IF(L74="","",MIN(L74,8))</f>
        <v/>
      </c>
      <c r="N74" s="16" t="str">
        <f aca="false">IF(L74="","",MAX(L74-8,0))</f>
        <v/>
      </c>
      <c r="O74" s="12"/>
      <c r="P74" s="12"/>
      <c r="Q74" s="12"/>
    </row>
    <row r="75" customFormat="false" ht="15" hidden="false" customHeight="false" outlineLevel="0" collapsed="false">
      <c r="A75" s="11"/>
      <c r="B75" s="12"/>
      <c r="C75" s="12"/>
      <c r="D75" s="12"/>
      <c r="E75" s="12"/>
      <c r="F75" s="12"/>
      <c r="G75" s="12"/>
      <c r="H75" s="12"/>
      <c r="I75" s="13"/>
      <c r="J75" s="13"/>
      <c r="K75" s="12"/>
      <c r="L75" s="14" t="str">
        <f aca="false">IF(OR(I75="",J75=""),"",MOD(J75-I75,1)*24-K75/60)</f>
        <v/>
      </c>
      <c r="M75" s="15" t="str">
        <f aca="false">IF(L75="","",MIN(L75,8))</f>
        <v/>
      </c>
      <c r="N75" s="16" t="str">
        <f aca="false">IF(L75="","",MAX(L75-8,0))</f>
        <v/>
      </c>
      <c r="O75" s="12"/>
      <c r="P75" s="12"/>
      <c r="Q75" s="12"/>
    </row>
    <row r="76" customFormat="false" ht="15" hidden="false" customHeight="false" outlineLevel="0" collapsed="false">
      <c r="A76" s="11"/>
      <c r="B76" s="12"/>
      <c r="C76" s="12"/>
      <c r="D76" s="12"/>
      <c r="E76" s="12"/>
      <c r="F76" s="12"/>
      <c r="G76" s="12"/>
      <c r="H76" s="12"/>
      <c r="I76" s="13"/>
      <c r="J76" s="13"/>
      <c r="K76" s="12"/>
      <c r="L76" s="14" t="str">
        <f aca="false">IF(OR(I76="",J76=""),"",MOD(J76-I76,1)*24-K76/60)</f>
        <v/>
      </c>
      <c r="M76" s="15" t="str">
        <f aca="false">IF(L76="","",MIN(L76,8))</f>
        <v/>
      </c>
      <c r="N76" s="16" t="str">
        <f aca="false">IF(L76="","",MAX(L76-8,0))</f>
        <v/>
      </c>
      <c r="O76" s="12"/>
      <c r="P76" s="12"/>
      <c r="Q76" s="12"/>
    </row>
    <row r="77" customFormat="false" ht="15" hidden="false" customHeight="false" outlineLevel="0" collapsed="false">
      <c r="A77" s="11"/>
      <c r="B77" s="12"/>
      <c r="C77" s="12"/>
      <c r="D77" s="12"/>
      <c r="E77" s="12"/>
      <c r="F77" s="12"/>
      <c r="G77" s="12"/>
      <c r="H77" s="12"/>
      <c r="I77" s="13"/>
      <c r="J77" s="13"/>
      <c r="K77" s="12"/>
      <c r="L77" s="14" t="str">
        <f aca="false">IF(OR(I77="",J77=""),"",MOD(J77-I77,1)*24-K77/60)</f>
        <v/>
      </c>
      <c r="M77" s="15" t="str">
        <f aca="false">IF(L77="","",MIN(L77,8))</f>
        <v/>
      </c>
      <c r="N77" s="16" t="str">
        <f aca="false">IF(L77="","",MAX(L77-8,0))</f>
        <v/>
      </c>
      <c r="O77" s="12"/>
      <c r="P77" s="12"/>
      <c r="Q77" s="12"/>
    </row>
    <row r="78" customFormat="false" ht="15" hidden="false" customHeight="false" outlineLevel="0" collapsed="false">
      <c r="A78" s="11"/>
      <c r="B78" s="12"/>
      <c r="C78" s="12"/>
      <c r="D78" s="12"/>
      <c r="E78" s="12"/>
      <c r="F78" s="12"/>
      <c r="G78" s="12"/>
      <c r="H78" s="12"/>
      <c r="I78" s="13"/>
      <c r="J78" s="13"/>
      <c r="K78" s="12"/>
      <c r="L78" s="14" t="str">
        <f aca="false">IF(OR(I78="",J78=""),"",MOD(J78-I78,1)*24-K78/60)</f>
        <v/>
      </c>
      <c r="M78" s="15" t="str">
        <f aca="false">IF(L78="","",MIN(L78,8))</f>
        <v/>
      </c>
      <c r="N78" s="16" t="str">
        <f aca="false">IF(L78="","",MAX(L78-8,0))</f>
        <v/>
      </c>
      <c r="O78" s="12"/>
      <c r="P78" s="12"/>
      <c r="Q78" s="12"/>
    </row>
    <row r="79" customFormat="false" ht="15" hidden="false" customHeight="false" outlineLevel="0" collapsed="false">
      <c r="A79" s="11"/>
      <c r="B79" s="12"/>
      <c r="C79" s="12"/>
      <c r="D79" s="12"/>
      <c r="E79" s="12"/>
      <c r="F79" s="12"/>
      <c r="G79" s="12"/>
      <c r="H79" s="12"/>
      <c r="I79" s="13"/>
      <c r="J79" s="13"/>
      <c r="K79" s="12"/>
      <c r="L79" s="14" t="str">
        <f aca="false">IF(OR(I79="",J79=""),"",MOD(J79-I79,1)*24-K79/60)</f>
        <v/>
      </c>
      <c r="M79" s="15" t="str">
        <f aca="false">IF(L79="","",MIN(L79,8))</f>
        <v/>
      </c>
      <c r="N79" s="16" t="str">
        <f aca="false">IF(L79="","",MAX(L79-8,0))</f>
        <v/>
      </c>
      <c r="O79" s="12"/>
      <c r="P79" s="12"/>
      <c r="Q79" s="12"/>
    </row>
    <row r="80" customFormat="false" ht="15" hidden="false" customHeight="false" outlineLevel="0" collapsed="false">
      <c r="A80" s="11"/>
      <c r="B80" s="12"/>
      <c r="C80" s="12"/>
      <c r="D80" s="12"/>
      <c r="E80" s="12"/>
      <c r="F80" s="12"/>
      <c r="G80" s="12"/>
      <c r="H80" s="12"/>
      <c r="I80" s="13"/>
      <c r="J80" s="13"/>
      <c r="K80" s="12"/>
      <c r="L80" s="14" t="str">
        <f aca="false">IF(OR(I80="",J80=""),"",MOD(J80-I80,1)*24-K80/60)</f>
        <v/>
      </c>
      <c r="M80" s="15" t="str">
        <f aca="false">IF(L80="","",MIN(L80,8))</f>
        <v/>
      </c>
      <c r="N80" s="16" t="str">
        <f aca="false">IF(L80="","",MAX(L80-8,0))</f>
        <v/>
      </c>
      <c r="O80" s="12"/>
      <c r="P80" s="12"/>
      <c r="Q80" s="12"/>
    </row>
    <row r="81" customFormat="false" ht="15" hidden="false" customHeight="false" outlineLevel="0" collapsed="false">
      <c r="A81" s="11"/>
      <c r="B81" s="12"/>
      <c r="C81" s="12"/>
      <c r="D81" s="12"/>
      <c r="E81" s="12"/>
      <c r="F81" s="12"/>
      <c r="G81" s="12"/>
      <c r="H81" s="12"/>
      <c r="I81" s="13"/>
      <c r="J81" s="13"/>
      <c r="K81" s="12"/>
      <c r="L81" s="14" t="str">
        <f aca="false">IF(OR(I81="",J81=""),"",MOD(J81-I81,1)*24-K81/60)</f>
        <v/>
      </c>
      <c r="M81" s="15" t="str">
        <f aca="false">IF(L81="","",MIN(L81,8))</f>
        <v/>
      </c>
      <c r="N81" s="16" t="str">
        <f aca="false">IF(L81="","",MAX(L81-8,0))</f>
        <v/>
      </c>
      <c r="O81" s="12"/>
      <c r="P81" s="12"/>
      <c r="Q81" s="12"/>
    </row>
    <row r="82" customFormat="false" ht="15" hidden="false" customHeight="false" outlineLevel="0" collapsed="false">
      <c r="A82" s="11"/>
      <c r="B82" s="12"/>
      <c r="C82" s="12"/>
      <c r="D82" s="12"/>
      <c r="E82" s="12"/>
      <c r="F82" s="12"/>
      <c r="G82" s="12"/>
      <c r="H82" s="12"/>
      <c r="I82" s="13"/>
      <c r="J82" s="13"/>
      <c r="K82" s="12"/>
      <c r="L82" s="14" t="str">
        <f aca="false">IF(OR(I82="",J82=""),"",MOD(J82-I82,1)*24-K82/60)</f>
        <v/>
      </c>
      <c r="M82" s="15" t="str">
        <f aca="false">IF(L82="","",MIN(L82,8))</f>
        <v/>
      </c>
      <c r="N82" s="16" t="str">
        <f aca="false">IF(L82="","",MAX(L82-8,0))</f>
        <v/>
      </c>
      <c r="O82" s="12"/>
      <c r="P82" s="12"/>
      <c r="Q82" s="12"/>
    </row>
    <row r="83" customFormat="false" ht="15" hidden="false" customHeight="false" outlineLevel="0" collapsed="false">
      <c r="A83" s="11"/>
      <c r="B83" s="12"/>
      <c r="C83" s="12"/>
      <c r="D83" s="12"/>
      <c r="E83" s="12"/>
      <c r="F83" s="12"/>
      <c r="G83" s="12"/>
      <c r="H83" s="12"/>
      <c r="I83" s="13"/>
      <c r="J83" s="13"/>
      <c r="K83" s="12"/>
      <c r="L83" s="14" t="str">
        <f aca="false">IF(OR(I83="",J83=""),"",MOD(J83-I83,1)*24-K83/60)</f>
        <v/>
      </c>
      <c r="M83" s="15" t="str">
        <f aca="false">IF(L83="","",MIN(L83,8))</f>
        <v/>
      </c>
      <c r="N83" s="16" t="str">
        <f aca="false">IF(L83="","",MAX(L83-8,0))</f>
        <v/>
      </c>
      <c r="O83" s="12"/>
      <c r="P83" s="12"/>
      <c r="Q83" s="12"/>
    </row>
    <row r="84" customFormat="false" ht="15" hidden="false" customHeight="false" outlineLevel="0" collapsed="false">
      <c r="A84" s="11"/>
      <c r="B84" s="12"/>
      <c r="C84" s="12"/>
      <c r="D84" s="12"/>
      <c r="E84" s="12"/>
      <c r="F84" s="12"/>
      <c r="G84" s="12"/>
      <c r="H84" s="12"/>
      <c r="I84" s="13"/>
      <c r="J84" s="13"/>
      <c r="K84" s="12"/>
      <c r="L84" s="14" t="str">
        <f aca="false">IF(OR(I84="",J84=""),"",MOD(J84-I84,1)*24-K84/60)</f>
        <v/>
      </c>
      <c r="M84" s="15" t="str">
        <f aca="false">IF(L84="","",MIN(L84,8))</f>
        <v/>
      </c>
      <c r="N84" s="16" t="str">
        <f aca="false">IF(L84="","",MAX(L84-8,0))</f>
        <v/>
      </c>
      <c r="O84" s="12"/>
      <c r="P84" s="12"/>
      <c r="Q84" s="12"/>
    </row>
    <row r="85" customFormat="false" ht="15" hidden="false" customHeight="false" outlineLevel="0" collapsed="false">
      <c r="A85" s="11"/>
      <c r="B85" s="12"/>
      <c r="C85" s="12"/>
      <c r="D85" s="12"/>
      <c r="E85" s="12"/>
      <c r="F85" s="12"/>
      <c r="G85" s="12"/>
      <c r="H85" s="12"/>
      <c r="I85" s="13"/>
      <c r="J85" s="13"/>
      <c r="K85" s="12"/>
      <c r="L85" s="14" t="str">
        <f aca="false">IF(OR(I85="",J85=""),"",MOD(J85-I85,1)*24-K85/60)</f>
        <v/>
      </c>
      <c r="M85" s="15" t="str">
        <f aca="false">IF(L85="","",MIN(L85,8))</f>
        <v/>
      </c>
      <c r="N85" s="16" t="str">
        <f aca="false">IF(L85="","",MAX(L85-8,0))</f>
        <v/>
      </c>
      <c r="O85" s="12"/>
      <c r="P85" s="12"/>
      <c r="Q85" s="12"/>
    </row>
    <row r="86" customFormat="false" ht="15" hidden="false" customHeight="false" outlineLevel="0" collapsed="false">
      <c r="A86" s="11"/>
      <c r="B86" s="12"/>
      <c r="C86" s="12"/>
      <c r="D86" s="12"/>
      <c r="E86" s="12"/>
      <c r="F86" s="12"/>
      <c r="G86" s="12"/>
      <c r="H86" s="12"/>
      <c r="I86" s="13"/>
      <c r="J86" s="13"/>
      <c r="K86" s="12"/>
      <c r="L86" s="14" t="str">
        <f aca="false">IF(OR(I86="",J86=""),"",MOD(J86-I86,1)*24-K86/60)</f>
        <v/>
      </c>
      <c r="M86" s="15" t="str">
        <f aca="false">IF(L86="","",MIN(L86,8))</f>
        <v/>
      </c>
      <c r="N86" s="16" t="str">
        <f aca="false">IF(L86="","",MAX(L86-8,0))</f>
        <v/>
      </c>
      <c r="O86" s="12"/>
      <c r="P86" s="12"/>
      <c r="Q86" s="12"/>
    </row>
    <row r="87" customFormat="false" ht="15" hidden="false" customHeight="false" outlineLevel="0" collapsed="false">
      <c r="A87" s="11"/>
      <c r="B87" s="12"/>
      <c r="C87" s="12"/>
      <c r="D87" s="12"/>
      <c r="E87" s="12"/>
      <c r="F87" s="12"/>
      <c r="G87" s="12"/>
      <c r="H87" s="12"/>
      <c r="I87" s="13"/>
      <c r="J87" s="13"/>
      <c r="K87" s="12"/>
      <c r="L87" s="14" t="str">
        <f aca="false">IF(OR(I87="",J87=""),"",MOD(J87-I87,1)*24-K87/60)</f>
        <v/>
      </c>
      <c r="M87" s="15" t="str">
        <f aca="false">IF(L87="","",MIN(L87,8))</f>
        <v/>
      </c>
      <c r="N87" s="16" t="str">
        <f aca="false">IF(L87="","",MAX(L87-8,0))</f>
        <v/>
      </c>
      <c r="O87" s="12"/>
      <c r="P87" s="12"/>
      <c r="Q87" s="12"/>
    </row>
    <row r="88" customFormat="false" ht="15" hidden="false" customHeight="false" outlineLevel="0" collapsed="false">
      <c r="A88" s="11"/>
      <c r="B88" s="12"/>
      <c r="C88" s="12"/>
      <c r="D88" s="12"/>
      <c r="E88" s="12"/>
      <c r="F88" s="12"/>
      <c r="G88" s="12"/>
      <c r="H88" s="12"/>
      <c r="I88" s="13"/>
      <c r="J88" s="13"/>
      <c r="K88" s="12"/>
      <c r="L88" s="14" t="str">
        <f aca="false">IF(OR(I88="",J88=""),"",MOD(J88-I88,1)*24-K88/60)</f>
        <v/>
      </c>
      <c r="M88" s="15" t="str">
        <f aca="false">IF(L88="","",MIN(L88,8))</f>
        <v/>
      </c>
      <c r="N88" s="16" t="str">
        <f aca="false">IF(L88="","",MAX(L88-8,0))</f>
        <v/>
      </c>
      <c r="O88" s="12"/>
      <c r="P88" s="12"/>
      <c r="Q88" s="12"/>
    </row>
    <row r="89" customFormat="false" ht="15" hidden="false" customHeight="false" outlineLevel="0" collapsed="false">
      <c r="A89" s="11"/>
      <c r="B89" s="12"/>
      <c r="C89" s="12"/>
      <c r="D89" s="12"/>
      <c r="E89" s="12"/>
      <c r="F89" s="12"/>
      <c r="G89" s="12"/>
      <c r="H89" s="12"/>
      <c r="I89" s="13"/>
      <c r="J89" s="13"/>
      <c r="K89" s="12"/>
      <c r="L89" s="14" t="str">
        <f aca="false">IF(OR(I89="",J89=""),"",MOD(J89-I89,1)*24-K89/60)</f>
        <v/>
      </c>
      <c r="M89" s="15" t="str">
        <f aca="false">IF(L89="","",MIN(L89,8))</f>
        <v/>
      </c>
      <c r="N89" s="16" t="str">
        <f aca="false">IF(L89="","",MAX(L89-8,0))</f>
        <v/>
      </c>
      <c r="O89" s="12"/>
      <c r="P89" s="12"/>
      <c r="Q89" s="12"/>
    </row>
    <row r="90" customFormat="false" ht="15" hidden="false" customHeight="false" outlineLevel="0" collapsed="false">
      <c r="A90" s="11"/>
      <c r="B90" s="12"/>
      <c r="C90" s="12"/>
      <c r="D90" s="12"/>
      <c r="E90" s="12"/>
      <c r="F90" s="12"/>
      <c r="G90" s="12"/>
      <c r="H90" s="12"/>
      <c r="I90" s="13"/>
      <c r="J90" s="13"/>
      <c r="K90" s="12"/>
      <c r="L90" s="14" t="str">
        <f aca="false">IF(OR(I90="",J90=""),"",MOD(J90-I90,1)*24-K90/60)</f>
        <v/>
      </c>
      <c r="M90" s="15" t="str">
        <f aca="false">IF(L90="","",MIN(L90,8))</f>
        <v/>
      </c>
      <c r="N90" s="16" t="str">
        <f aca="false">IF(L90="","",MAX(L90-8,0))</f>
        <v/>
      </c>
      <c r="O90" s="12"/>
      <c r="P90" s="12"/>
      <c r="Q90" s="12"/>
    </row>
    <row r="91" customFormat="false" ht="15" hidden="false" customHeight="false" outlineLevel="0" collapsed="false">
      <c r="A91" s="11"/>
      <c r="B91" s="12"/>
      <c r="C91" s="12"/>
      <c r="D91" s="12"/>
      <c r="E91" s="12"/>
      <c r="F91" s="12"/>
      <c r="G91" s="12"/>
      <c r="H91" s="12"/>
      <c r="I91" s="13"/>
      <c r="J91" s="13"/>
      <c r="K91" s="12"/>
      <c r="L91" s="14" t="str">
        <f aca="false">IF(OR(I91="",J91=""),"",MOD(J91-I91,1)*24-K91/60)</f>
        <v/>
      </c>
      <c r="M91" s="15" t="str">
        <f aca="false">IF(L91="","",MIN(L91,8))</f>
        <v/>
      </c>
      <c r="N91" s="16" t="str">
        <f aca="false">IF(L91="","",MAX(L91-8,0))</f>
        <v/>
      </c>
      <c r="O91" s="12"/>
      <c r="P91" s="12"/>
      <c r="Q91" s="12"/>
    </row>
    <row r="92" customFormat="false" ht="15" hidden="false" customHeight="false" outlineLevel="0" collapsed="false">
      <c r="A92" s="11"/>
      <c r="B92" s="12"/>
      <c r="C92" s="12"/>
      <c r="D92" s="12"/>
      <c r="E92" s="12"/>
      <c r="F92" s="12"/>
      <c r="G92" s="12"/>
      <c r="H92" s="12"/>
      <c r="I92" s="13"/>
      <c r="J92" s="13"/>
      <c r="K92" s="12"/>
      <c r="L92" s="14" t="str">
        <f aca="false">IF(OR(I92="",J92=""),"",MOD(J92-I92,1)*24-K92/60)</f>
        <v/>
      </c>
      <c r="M92" s="15" t="str">
        <f aca="false">IF(L92="","",MIN(L92,8))</f>
        <v/>
      </c>
      <c r="N92" s="16" t="str">
        <f aca="false">IF(L92="","",MAX(L92-8,0))</f>
        <v/>
      </c>
      <c r="O92" s="12"/>
      <c r="P92" s="12"/>
      <c r="Q92" s="12"/>
    </row>
    <row r="93" customFormat="false" ht="15" hidden="false" customHeight="false" outlineLevel="0" collapsed="false">
      <c r="A93" s="11"/>
      <c r="B93" s="12"/>
      <c r="C93" s="12"/>
      <c r="D93" s="12"/>
      <c r="E93" s="12"/>
      <c r="F93" s="12"/>
      <c r="G93" s="12"/>
      <c r="H93" s="12"/>
      <c r="I93" s="13"/>
      <c r="J93" s="13"/>
      <c r="K93" s="12"/>
      <c r="L93" s="14" t="str">
        <f aca="false">IF(OR(I93="",J93=""),"",MOD(J93-I93,1)*24-K93/60)</f>
        <v/>
      </c>
      <c r="M93" s="15" t="str">
        <f aca="false">IF(L93="","",MIN(L93,8))</f>
        <v/>
      </c>
      <c r="N93" s="16" t="str">
        <f aca="false">IF(L93="","",MAX(L93-8,0))</f>
        <v/>
      </c>
      <c r="O93" s="12"/>
      <c r="P93" s="12"/>
      <c r="Q93" s="12"/>
    </row>
    <row r="94" customFormat="false" ht="15" hidden="false" customHeight="false" outlineLevel="0" collapsed="false">
      <c r="A94" s="11"/>
      <c r="B94" s="12"/>
      <c r="C94" s="12"/>
      <c r="D94" s="12"/>
      <c r="E94" s="12"/>
      <c r="F94" s="12"/>
      <c r="G94" s="12"/>
      <c r="H94" s="12"/>
      <c r="I94" s="13"/>
      <c r="J94" s="13"/>
      <c r="K94" s="12"/>
      <c r="L94" s="14" t="str">
        <f aca="false">IF(OR(I94="",J94=""),"",MOD(J94-I94,1)*24-K94/60)</f>
        <v/>
      </c>
      <c r="M94" s="15" t="str">
        <f aca="false">IF(L94="","",MIN(L94,8))</f>
        <v/>
      </c>
      <c r="N94" s="16" t="str">
        <f aca="false">IF(L94="","",MAX(L94-8,0))</f>
        <v/>
      </c>
      <c r="O94" s="12"/>
      <c r="P94" s="12"/>
      <c r="Q94" s="12"/>
    </row>
    <row r="95" customFormat="false" ht="15" hidden="false" customHeight="false" outlineLevel="0" collapsed="false">
      <c r="A95" s="11"/>
      <c r="B95" s="12"/>
      <c r="C95" s="12"/>
      <c r="D95" s="12"/>
      <c r="E95" s="12"/>
      <c r="F95" s="12"/>
      <c r="G95" s="12"/>
      <c r="H95" s="12"/>
      <c r="I95" s="13"/>
      <c r="J95" s="13"/>
      <c r="K95" s="12"/>
      <c r="L95" s="14" t="str">
        <f aca="false">IF(OR(I95="",J95=""),"",MOD(J95-I95,1)*24-K95/60)</f>
        <v/>
      </c>
      <c r="M95" s="15" t="str">
        <f aca="false">IF(L95="","",MIN(L95,8))</f>
        <v/>
      </c>
      <c r="N95" s="16" t="str">
        <f aca="false">IF(L95="","",MAX(L95-8,0))</f>
        <v/>
      </c>
      <c r="O95" s="12"/>
      <c r="P95" s="12"/>
      <c r="Q95" s="12"/>
    </row>
    <row r="96" customFormat="false" ht="15" hidden="false" customHeight="false" outlineLevel="0" collapsed="false">
      <c r="A96" s="11"/>
      <c r="B96" s="12"/>
      <c r="C96" s="12"/>
      <c r="D96" s="12"/>
      <c r="E96" s="12"/>
      <c r="F96" s="12"/>
      <c r="G96" s="12"/>
      <c r="H96" s="12"/>
      <c r="I96" s="13"/>
      <c r="J96" s="13"/>
      <c r="K96" s="12"/>
      <c r="L96" s="14" t="str">
        <f aca="false">IF(OR(I96="",J96=""),"",MOD(J96-I96,1)*24-K96/60)</f>
        <v/>
      </c>
      <c r="M96" s="15" t="str">
        <f aca="false">IF(L96="","",MIN(L96,8))</f>
        <v/>
      </c>
      <c r="N96" s="16" t="str">
        <f aca="false">IF(L96="","",MAX(L96-8,0))</f>
        <v/>
      </c>
      <c r="O96" s="12"/>
      <c r="P96" s="12"/>
      <c r="Q96" s="12"/>
    </row>
    <row r="97" customFormat="false" ht="15" hidden="false" customHeight="false" outlineLevel="0" collapsed="false">
      <c r="A97" s="11"/>
      <c r="B97" s="12"/>
      <c r="C97" s="12"/>
      <c r="D97" s="12"/>
      <c r="E97" s="12"/>
      <c r="F97" s="12"/>
      <c r="G97" s="12"/>
      <c r="H97" s="12"/>
      <c r="I97" s="13"/>
      <c r="J97" s="13"/>
      <c r="K97" s="12"/>
      <c r="L97" s="14" t="str">
        <f aca="false">IF(OR(I97="",J97=""),"",MOD(J97-I97,1)*24-K97/60)</f>
        <v/>
      </c>
      <c r="M97" s="15" t="str">
        <f aca="false">IF(L97="","",MIN(L97,8))</f>
        <v/>
      </c>
      <c r="N97" s="16" t="str">
        <f aca="false">IF(L97="","",MAX(L97-8,0))</f>
        <v/>
      </c>
      <c r="O97" s="12"/>
      <c r="P97" s="12"/>
      <c r="Q97" s="12"/>
    </row>
    <row r="98" customFormat="false" ht="15" hidden="false" customHeight="false" outlineLevel="0" collapsed="false">
      <c r="A98" s="11"/>
      <c r="B98" s="12"/>
      <c r="C98" s="12"/>
      <c r="D98" s="12"/>
      <c r="E98" s="12"/>
      <c r="F98" s="12"/>
      <c r="G98" s="12"/>
      <c r="H98" s="12"/>
      <c r="I98" s="13"/>
      <c r="J98" s="13"/>
      <c r="K98" s="12"/>
      <c r="L98" s="14" t="str">
        <f aca="false">IF(OR(I98="",J98=""),"",MOD(J98-I98,1)*24-K98/60)</f>
        <v/>
      </c>
      <c r="M98" s="15" t="str">
        <f aca="false">IF(L98="","",MIN(L98,8))</f>
        <v/>
      </c>
      <c r="N98" s="16" t="str">
        <f aca="false">IF(L98="","",MAX(L98-8,0))</f>
        <v/>
      </c>
      <c r="O98" s="12"/>
      <c r="P98" s="12"/>
      <c r="Q98" s="12"/>
    </row>
    <row r="99" customFormat="false" ht="15" hidden="false" customHeight="false" outlineLevel="0" collapsed="false">
      <c r="A99" s="11"/>
      <c r="B99" s="12"/>
      <c r="C99" s="12"/>
      <c r="D99" s="12"/>
      <c r="E99" s="12"/>
      <c r="F99" s="12"/>
      <c r="G99" s="12"/>
      <c r="H99" s="12"/>
      <c r="I99" s="13"/>
      <c r="J99" s="13"/>
      <c r="K99" s="12"/>
      <c r="L99" s="14" t="str">
        <f aca="false">IF(OR(I99="",J99=""),"",MOD(J99-I99,1)*24-K99/60)</f>
        <v/>
      </c>
      <c r="M99" s="15" t="str">
        <f aca="false">IF(L99="","",MIN(L99,8))</f>
        <v/>
      </c>
      <c r="N99" s="16" t="str">
        <f aca="false">IF(L99="","",MAX(L99-8,0))</f>
        <v/>
      </c>
      <c r="O99" s="12"/>
      <c r="P99" s="12"/>
      <c r="Q99" s="12"/>
    </row>
    <row r="100" customFormat="false" ht="15" hidden="false" customHeight="false" outlineLevel="0" collapsed="false">
      <c r="A100" s="11"/>
      <c r="B100" s="12"/>
      <c r="C100" s="12"/>
      <c r="D100" s="12"/>
      <c r="E100" s="12"/>
      <c r="F100" s="12"/>
      <c r="G100" s="12"/>
      <c r="H100" s="12"/>
      <c r="I100" s="13"/>
      <c r="J100" s="13"/>
      <c r="K100" s="12"/>
      <c r="L100" s="14" t="str">
        <f aca="false">IF(OR(I100="",J100=""),"",MOD(J100-I100,1)*24-K100/60)</f>
        <v/>
      </c>
      <c r="M100" s="15" t="str">
        <f aca="false">IF(L100="","",MIN(L100,8))</f>
        <v/>
      </c>
      <c r="N100" s="16" t="str">
        <f aca="false">IF(L100="","",MAX(L100-8,0))</f>
        <v/>
      </c>
      <c r="O100" s="12"/>
      <c r="P100" s="12"/>
      <c r="Q100" s="12"/>
    </row>
    <row r="101" customFormat="false" ht="15" hidden="false" customHeight="false" outlineLevel="0" collapsed="false">
      <c r="A101" s="11"/>
      <c r="B101" s="12"/>
      <c r="C101" s="12"/>
      <c r="D101" s="12"/>
      <c r="E101" s="12"/>
      <c r="F101" s="12"/>
      <c r="G101" s="12"/>
      <c r="H101" s="12"/>
      <c r="I101" s="13"/>
      <c r="J101" s="13"/>
      <c r="K101" s="12"/>
      <c r="L101" s="14" t="str">
        <f aca="false">IF(OR(I101="",J101=""),"",MOD(J101-I101,1)*24-K101/60)</f>
        <v/>
      </c>
      <c r="M101" s="15" t="str">
        <f aca="false">IF(L101="","",MIN(L101,8))</f>
        <v/>
      </c>
      <c r="N101" s="16" t="str">
        <f aca="false">IF(L101="","",MAX(L101-8,0))</f>
        <v/>
      </c>
      <c r="O101" s="12"/>
      <c r="P101" s="12"/>
      <c r="Q101" s="12"/>
    </row>
    <row r="102" customFormat="false" ht="15" hidden="false" customHeight="false" outlineLevel="0" collapsed="false">
      <c r="A102" s="11"/>
      <c r="B102" s="12"/>
      <c r="C102" s="12"/>
      <c r="D102" s="12"/>
      <c r="E102" s="12"/>
      <c r="F102" s="12"/>
      <c r="G102" s="12"/>
      <c r="H102" s="12"/>
      <c r="I102" s="13"/>
      <c r="J102" s="13"/>
      <c r="K102" s="12"/>
      <c r="L102" s="14" t="str">
        <f aca="false">IF(OR(I102="",J102=""),"",MOD(J102-I102,1)*24-K102/60)</f>
        <v/>
      </c>
      <c r="M102" s="15" t="str">
        <f aca="false">IF(L102="","",MIN(L102,8))</f>
        <v/>
      </c>
      <c r="N102" s="16" t="str">
        <f aca="false">IF(L102="","",MAX(L102-8,0))</f>
        <v/>
      </c>
      <c r="O102" s="12"/>
      <c r="P102" s="12"/>
      <c r="Q102" s="12"/>
    </row>
    <row r="103" customFormat="false" ht="15" hidden="false" customHeight="false" outlineLevel="0" collapsed="false">
      <c r="A103" s="11"/>
      <c r="B103" s="12"/>
      <c r="C103" s="12"/>
      <c r="D103" s="12"/>
      <c r="E103" s="12"/>
      <c r="F103" s="12"/>
      <c r="G103" s="12"/>
      <c r="H103" s="12"/>
      <c r="I103" s="13"/>
      <c r="J103" s="13"/>
      <c r="K103" s="12"/>
      <c r="L103" s="14" t="str">
        <f aca="false">IF(OR(I103="",J103=""),"",MOD(J103-I103,1)*24-K103/60)</f>
        <v/>
      </c>
      <c r="M103" s="15" t="str">
        <f aca="false">IF(L103="","",MIN(L103,8))</f>
        <v/>
      </c>
      <c r="N103" s="16" t="str">
        <f aca="false">IF(L103="","",MAX(L103-8,0))</f>
        <v/>
      </c>
      <c r="O103" s="12"/>
      <c r="P103" s="12"/>
      <c r="Q103" s="12"/>
    </row>
    <row r="104" customFormat="false" ht="15" hidden="false" customHeight="false" outlineLevel="0" collapsed="false">
      <c r="A104" s="11"/>
      <c r="B104" s="12"/>
      <c r="C104" s="12"/>
      <c r="D104" s="12"/>
      <c r="E104" s="12"/>
      <c r="F104" s="12"/>
      <c r="G104" s="12"/>
      <c r="H104" s="12"/>
      <c r="I104" s="13"/>
      <c r="J104" s="13"/>
      <c r="K104" s="12"/>
      <c r="L104" s="14" t="str">
        <f aca="false">IF(OR(I104="",J104=""),"",MOD(J104-I104,1)*24-K104/60)</f>
        <v/>
      </c>
      <c r="M104" s="15" t="str">
        <f aca="false">IF(L104="","",MIN(L104,8))</f>
        <v/>
      </c>
      <c r="N104" s="16" t="str">
        <f aca="false">IF(L104="","",MAX(L104-8,0))</f>
        <v/>
      </c>
      <c r="O104" s="12"/>
      <c r="P104" s="12"/>
      <c r="Q104" s="12"/>
    </row>
    <row r="105" customFormat="false" ht="15" hidden="false" customHeight="false" outlineLevel="0" collapsed="false">
      <c r="A105" s="11"/>
      <c r="B105" s="12"/>
      <c r="C105" s="12"/>
      <c r="D105" s="12"/>
      <c r="E105" s="12"/>
      <c r="F105" s="12"/>
      <c r="G105" s="12"/>
      <c r="H105" s="12"/>
      <c r="I105" s="13"/>
      <c r="J105" s="13"/>
      <c r="K105" s="12"/>
      <c r="L105" s="14" t="str">
        <f aca="false">IF(OR(I105="",J105=""),"",MOD(J105-I105,1)*24-K105/60)</f>
        <v/>
      </c>
      <c r="M105" s="15" t="str">
        <f aca="false">IF(L105="","",MIN(L105,8))</f>
        <v/>
      </c>
      <c r="N105" s="16" t="str">
        <f aca="false">IF(L105="","",MAX(L105-8,0))</f>
        <v/>
      </c>
      <c r="O105" s="12"/>
      <c r="P105" s="12"/>
      <c r="Q105" s="12"/>
    </row>
    <row r="106" customFormat="false" ht="15" hidden="false" customHeight="false" outlineLevel="0" collapsed="false">
      <c r="A106" s="11"/>
      <c r="B106" s="12"/>
      <c r="C106" s="12"/>
      <c r="D106" s="12"/>
      <c r="E106" s="12"/>
      <c r="F106" s="12"/>
      <c r="G106" s="12"/>
      <c r="H106" s="12"/>
      <c r="I106" s="13"/>
      <c r="J106" s="13"/>
      <c r="K106" s="12"/>
      <c r="L106" s="14" t="str">
        <f aca="false">IF(OR(I106="",J106=""),"",MOD(J106-I106,1)*24-K106/60)</f>
        <v/>
      </c>
      <c r="M106" s="15" t="str">
        <f aca="false">IF(L106="","",MIN(L106,8))</f>
        <v/>
      </c>
      <c r="N106" s="16" t="str">
        <f aca="false">IF(L106="","",MAX(L106-8,0))</f>
        <v/>
      </c>
      <c r="O106" s="12"/>
      <c r="P106" s="12"/>
      <c r="Q106" s="12"/>
    </row>
    <row r="107" customFormat="false" ht="15" hidden="false" customHeight="false" outlineLevel="0" collapsed="false">
      <c r="A107" s="11"/>
      <c r="B107" s="12"/>
      <c r="C107" s="12"/>
      <c r="D107" s="12"/>
      <c r="E107" s="12"/>
      <c r="F107" s="12"/>
      <c r="G107" s="12"/>
      <c r="H107" s="12"/>
      <c r="I107" s="13"/>
      <c r="J107" s="13"/>
      <c r="K107" s="12"/>
      <c r="L107" s="14" t="str">
        <f aca="false">IF(OR(I107="",J107=""),"",MOD(J107-I107,1)*24-K107/60)</f>
        <v/>
      </c>
      <c r="M107" s="15" t="str">
        <f aca="false">IF(L107="","",MIN(L107,8))</f>
        <v/>
      </c>
      <c r="N107" s="16" t="str">
        <f aca="false">IF(L107="","",MAX(L107-8,0))</f>
        <v/>
      </c>
      <c r="O107" s="12"/>
      <c r="P107" s="12"/>
      <c r="Q107" s="12"/>
    </row>
    <row r="108" customFormat="false" ht="15" hidden="false" customHeight="false" outlineLevel="0" collapsed="false">
      <c r="A108" s="11"/>
      <c r="B108" s="12"/>
      <c r="C108" s="12"/>
      <c r="D108" s="12"/>
      <c r="E108" s="12"/>
      <c r="F108" s="12"/>
      <c r="G108" s="12"/>
      <c r="H108" s="12"/>
      <c r="I108" s="13"/>
      <c r="J108" s="13"/>
      <c r="K108" s="12"/>
      <c r="L108" s="14" t="str">
        <f aca="false">IF(OR(I108="",J108=""),"",MOD(J108-I108,1)*24-K108/60)</f>
        <v/>
      </c>
      <c r="M108" s="15" t="str">
        <f aca="false">IF(L108="","",MIN(L108,8))</f>
        <v/>
      </c>
      <c r="N108" s="16" t="str">
        <f aca="false">IF(L108="","",MAX(L108-8,0))</f>
        <v/>
      </c>
      <c r="O108" s="12"/>
      <c r="P108" s="12"/>
      <c r="Q108" s="12"/>
    </row>
    <row r="109" customFormat="false" ht="15" hidden="false" customHeight="false" outlineLevel="0" collapsed="false">
      <c r="A109" s="11"/>
      <c r="B109" s="12"/>
      <c r="C109" s="12"/>
      <c r="D109" s="12"/>
      <c r="E109" s="12"/>
      <c r="F109" s="12"/>
      <c r="G109" s="12"/>
      <c r="H109" s="12"/>
      <c r="I109" s="13"/>
      <c r="J109" s="13"/>
      <c r="K109" s="12"/>
      <c r="L109" s="14" t="str">
        <f aca="false">IF(OR(I109="",J109=""),"",MOD(J109-I109,1)*24-K109/60)</f>
        <v/>
      </c>
      <c r="M109" s="15" t="str">
        <f aca="false">IF(L109="","",MIN(L109,8))</f>
        <v/>
      </c>
      <c r="N109" s="16" t="str">
        <f aca="false">IF(L109="","",MAX(L109-8,0))</f>
        <v/>
      </c>
      <c r="O109" s="12"/>
      <c r="P109" s="12"/>
      <c r="Q109" s="12"/>
    </row>
    <row r="110" customFormat="false" ht="15" hidden="false" customHeight="false" outlineLevel="0" collapsed="false">
      <c r="A110" s="11"/>
      <c r="B110" s="12"/>
      <c r="C110" s="12"/>
      <c r="D110" s="12"/>
      <c r="E110" s="12"/>
      <c r="F110" s="12"/>
      <c r="G110" s="12"/>
      <c r="H110" s="12"/>
      <c r="I110" s="13"/>
      <c r="J110" s="13"/>
      <c r="K110" s="12"/>
      <c r="L110" s="14" t="str">
        <f aca="false">IF(OR(I110="",J110=""),"",MOD(J110-I110,1)*24-K110/60)</f>
        <v/>
      </c>
      <c r="M110" s="15" t="str">
        <f aca="false">IF(L110="","",MIN(L110,8))</f>
        <v/>
      </c>
      <c r="N110" s="16" t="str">
        <f aca="false">IF(L110="","",MAX(L110-8,0))</f>
        <v/>
      </c>
      <c r="O110" s="12"/>
      <c r="P110" s="12"/>
      <c r="Q110" s="12"/>
    </row>
    <row r="111" customFormat="false" ht="15" hidden="false" customHeight="false" outlineLevel="0" collapsed="false">
      <c r="A111" s="11"/>
      <c r="B111" s="12"/>
      <c r="C111" s="12"/>
      <c r="D111" s="12"/>
      <c r="E111" s="12"/>
      <c r="F111" s="12"/>
      <c r="G111" s="12"/>
      <c r="H111" s="12"/>
      <c r="I111" s="13"/>
      <c r="J111" s="13"/>
      <c r="K111" s="12"/>
      <c r="L111" s="14" t="str">
        <f aca="false">IF(OR(I111="",J111=""),"",MOD(J111-I111,1)*24-K111/60)</f>
        <v/>
      </c>
      <c r="M111" s="15" t="str">
        <f aca="false">IF(L111="","",MIN(L111,8))</f>
        <v/>
      </c>
      <c r="N111" s="16" t="str">
        <f aca="false">IF(L111="","",MAX(L111-8,0))</f>
        <v/>
      </c>
      <c r="O111" s="12"/>
      <c r="P111" s="12"/>
      <c r="Q111" s="12"/>
    </row>
    <row r="112" customFormat="false" ht="15" hidden="false" customHeight="false" outlineLevel="0" collapsed="false">
      <c r="A112" s="11"/>
      <c r="B112" s="12"/>
      <c r="C112" s="12"/>
      <c r="D112" s="12"/>
      <c r="E112" s="12"/>
      <c r="F112" s="12"/>
      <c r="G112" s="12"/>
      <c r="H112" s="12"/>
      <c r="I112" s="13"/>
      <c r="J112" s="13"/>
      <c r="K112" s="12"/>
      <c r="L112" s="14" t="str">
        <f aca="false">IF(OR(I112="",J112=""),"",MOD(J112-I112,1)*24-K112/60)</f>
        <v/>
      </c>
      <c r="M112" s="15" t="str">
        <f aca="false">IF(L112="","",MIN(L112,8))</f>
        <v/>
      </c>
      <c r="N112" s="16" t="str">
        <f aca="false">IF(L112="","",MAX(L112-8,0))</f>
        <v/>
      </c>
      <c r="O112" s="12"/>
      <c r="P112" s="12"/>
      <c r="Q112" s="12"/>
    </row>
    <row r="113" customFormat="false" ht="15" hidden="false" customHeight="false" outlineLevel="0" collapsed="false">
      <c r="A113" s="11"/>
      <c r="B113" s="12"/>
      <c r="C113" s="12"/>
      <c r="D113" s="12"/>
      <c r="E113" s="12"/>
      <c r="F113" s="12"/>
      <c r="G113" s="12"/>
      <c r="H113" s="12"/>
      <c r="I113" s="13"/>
      <c r="J113" s="13"/>
      <c r="K113" s="12"/>
      <c r="L113" s="14" t="str">
        <f aca="false">IF(OR(I113="",J113=""),"",MOD(J113-I113,1)*24-K113/60)</f>
        <v/>
      </c>
      <c r="M113" s="15" t="str">
        <f aca="false">IF(L113="","",MIN(L113,8))</f>
        <v/>
      </c>
      <c r="N113" s="16" t="str">
        <f aca="false">IF(L113="","",MAX(L113-8,0))</f>
        <v/>
      </c>
      <c r="O113" s="12"/>
      <c r="P113" s="12"/>
      <c r="Q113" s="12"/>
    </row>
    <row r="114" customFormat="false" ht="15" hidden="false" customHeight="false" outlineLevel="0" collapsed="false">
      <c r="A114" s="11"/>
      <c r="B114" s="12"/>
      <c r="C114" s="12"/>
      <c r="D114" s="12"/>
      <c r="E114" s="12"/>
      <c r="F114" s="12"/>
      <c r="G114" s="12"/>
      <c r="H114" s="12"/>
      <c r="I114" s="13"/>
      <c r="J114" s="13"/>
      <c r="K114" s="12"/>
      <c r="L114" s="14" t="str">
        <f aca="false">IF(OR(I114="",J114=""),"",MOD(J114-I114,1)*24-K114/60)</f>
        <v/>
      </c>
      <c r="M114" s="15" t="str">
        <f aca="false">IF(L114="","",MIN(L114,8))</f>
        <v/>
      </c>
      <c r="N114" s="16" t="str">
        <f aca="false">IF(L114="","",MAX(L114-8,0))</f>
        <v/>
      </c>
      <c r="O114" s="12"/>
      <c r="P114" s="12"/>
      <c r="Q114" s="12"/>
    </row>
    <row r="115" customFormat="false" ht="15" hidden="false" customHeight="false" outlineLevel="0" collapsed="false">
      <c r="A115" s="11"/>
      <c r="B115" s="12"/>
      <c r="C115" s="12"/>
      <c r="D115" s="12"/>
      <c r="E115" s="12"/>
      <c r="F115" s="12"/>
      <c r="G115" s="12"/>
      <c r="H115" s="12"/>
      <c r="I115" s="13"/>
      <c r="J115" s="13"/>
      <c r="K115" s="12"/>
      <c r="L115" s="14" t="str">
        <f aca="false">IF(OR(I115="",J115=""),"",MOD(J115-I115,1)*24-K115/60)</f>
        <v/>
      </c>
      <c r="M115" s="15" t="str">
        <f aca="false">IF(L115="","",MIN(L115,8))</f>
        <v/>
      </c>
      <c r="N115" s="16" t="str">
        <f aca="false">IF(L115="","",MAX(L115-8,0))</f>
        <v/>
      </c>
      <c r="O115" s="12"/>
      <c r="P115" s="12"/>
      <c r="Q115" s="12"/>
    </row>
    <row r="116" customFormat="false" ht="15" hidden="false" customHeight="false" outlineLevel="0" collapsed="false">
      <c r="A116" s="11"/>
      <c r="B116" s="12"/>
      <c r="C116" s="12"/>
      <c r="D116" s="12"/>
      <c r="E116" s="12"/>
      <c r="F116" s="12"/>
      <c r="G116" s="12"/>
      <c r="H116" s="12"/>
      <c r="I116" s="13"/>
      <c r="J116" s="13"/>
      <c r="K116" s="12"/>
      <c r="L116" s="14" t="str">
        <f aca="false">IF(OR(I116="",J116=""),"",MOD(J116-I116,1)*24-K116/60)</f>
        <v/>
      </c>
      <c r="M116" s="15" t="str">
        <f aca="false">IF(L116="","",MIN(L116,8))</f>
        <v/>
      </c>
      <c r="N116" s="16" t="str">
        <f aca="false">IF(L116="","",MAX(L116-8,0))</f>
        <v/>
      </c>
      <c r="O116" s="12"/>
      <c r="P116" s="12"/>
      <c r="Q116" s="12"/>
    </row>
    <row r="117" customFormat="false" ht="15" hidden="false" customHeight="false" outlineLevel="0" collapsed="false">
      <c r="A117" s="11"/>
      <c r="B117" s="12"/>
      <c r="C117" s="12"/>
      <c r="D117" s="12"/>
      <c r="E117" s="12"/>
      <c r="F117" s="12"/>
      <c r="G117" s="12"/>
      <c r="H117" s="12"/>
      <c r="I117" s="13"/>
      <c r="J117" s="13"/>
      <c r="K117" s="12"/>
      <c r="L117" s="14" t="str">
        <f aca="false">IF(OR(I117="",J117=""),"",MOD(J117-I117,1)*24-K117/60)</f>
        <v/>
      </c>
      <c r="M117" s="15" t="str">
        <f aca="false">IF(L117="","",MIN(L117,8))</f>
        <v/>
      </c>
      <c r="N117" s="16" t="str">
        <f aca="false">IF(L117="","",MAX(L117-8,0))</f>
        <v/>
      </c>
      <c r="O117" s="12"/>
      <c r="P117" s="12"/>
      <c r="Q117" s="12"/>
    </row>
    <row r="118" customFormat="false" ht="15" hidden="false" customHeight="false" outlineLevel="0" collapsed="false">
      <c r="A118" s="11"/>
      <c r="B118" s="12"/>
      <c r="C118" s="12"/>
      <c r="D118" s="12"/>
      <c r="E118" s="12"/>
      <c r="F118" s="12"/>
      <c r="G118" s="12"/>
      <c r="H118" s="12"/>
      <c r="I118" s="13"/>
      <c r="J118" s="13"/>
      <c r="K118" s="12"/>
      <c r="L118" s="14" t="str">
        <f aca="false">IF(OR(I118="",J118=""),"",MOD(J118-I118,1)*24-K118/60)</f>
        <v/>
      </c>
      <c r="M118" s="15" t="str">
        <f aca="false">IF(L118="","",MIN(L118,8))</f>
        <v/>
      </c>
      <c r="N118" s="16" t="str">
        <f aca="false">IF(L118="","",MAX(L118-8,0))</f>
        <v/>
      </c>
      <c r="O118" s="12"/>
      <c r="P118" s="12"/>
      <c r="Q118" s="12"/>
    </row>
    <row r="119" customFormat="false" ht="15" hidden="false" customHeight="false" outlineLevel="0" collapsed="false">
      <c r="A119" s="11"/>
      <c r="B119" s="12"/>
      <c r="C119" s="12"/>
      <c r="D119" s="12"/>
      <c r="E119" s="12"/>
      <c r="F119" s="12"/>
      <c r="G119" s="12"/>
      <c r="H119" s="12"/>
      <c r="I119" s="13"/>
      <c r="J119" s="13"/>
      <c r="K119" s="12"/>
      <c r="L119" s="14" t="str">
        <f aca="false">IF(OR(I119="",J119=""),"",MOD(J119-I119,1)*24-K119/60)</f>
        <v/>
      </c>
      <c r="M119" s="15" t="str">
        <f aca="false">IF(L119="","",MIN(L119,8))</f>
        <v/>
      </c>
      <c r="N119" s="16" t="str">
        <f aca="false">IF(L119="","",MAX(L119-8,0))</f>
        <v/>
      </c>
      <c r="O119" s="12"/>
      <c r="P119" s="12"/>
      <c r="Q119" s="12"/>
    </row>
    <row r="120" customFormat="false" ht="15" hidden="false" customHeight="false" outlineLevel="0" collapsed="false">
      <c r="A120" s="11"/>
      <c r="B120" s="12"/>
      <c r="C120" s="12"/>
      <c r="D120" s="12"/>
      <c r="E120" s="12"/>
      <c r="F120" s="12"/>
      <c r="G120" s="12"/>
      <c r="H120" s="12"/>
      <c r="I120" s="13"/>
      <c r="J120" s="13"/>
      <c r="K120" s="12"/>
      <c r="L120" s="14" t="str">
        <f aca="false">IF(OR(I120="",J120=""),"",MOD(J120-I120,1)*24-K120/60)</f>
        <v/>
      </c>
      <c r="M120" s="15" t="str">
        <f aca="false">IF(L120="","",MIN(L120,8))</f>
        <v/>
      </c>
      <c r="N120" s="16" t="str">
        <f aca="false">IF(L120="","",MAX(L120-8,0))</f>
        <v/>
      </c>
      <c r="O120" s="12"/>
      <c r="P120" s="12"/>
      <c r="Q120" s="12"/>
    </row>
    <row r="121" customFormat="false" ht="15" hidden="false" customHeight="false" outlineLevel="0" collapsed="false">
      <c r="A121" s="11"/>
      <c r="B121" s="12"/>
      <c r="C121" s="12"/>
      <c r="D121" s="12"/>
      <c r="E121" s="12"/>
      <c r="F121" s="12"/>
      <c r="G121" s="12"/>
      <c r="H121" s="12"/>
      <c r="I121" s="13"/>
      <c r="J121" s="13"/>
      <c r="K121" s="12"/>
      <c r="L121" s="14" t="str">
        <f aca="false">IF(OR(I121="",J121=""),"",MOD(J121-I121,1)*24-K121/60)</f>
        <v/>
      </c>
      <c r="M121" s="15" t="str">
        <f aca="false">IF(L121="","",MIN(L121,8))</f>
        <v/>
      </c>
      <c r="N121" s="16" t="str">
        <f aca="false">IF(L121="","",MAX(L121-8,0))</f>
        <v/>
      </c>
      <c r="O121" s="12"/>
      <c r="P121" s="12"/>
      <c r="Q121" s="12"/>
    </row>
    <row r="122" customFormat="false" ht="15" hidden="false" customHeight="false" outlineLevel="0" collapsed="false">
      <c r="A122" s="11"/>
      <c r="B122" s="12"/>
      <c r="C122" s="12"/>
      <c r="D122" s="12"/>
      <c r="E122" s="12"/>
      <c r="F122" s="12"/>
      <c r="G122" s="12"/>
      <c r="H122" s="12"/>
      <c r="I122" s="13"/>
      <c r="J122" s="13"/>
      <c r="K122" s="12"/>
      <c r="L122" s="14" t="str">
        <f aca="false">IF(OR(I122="",J122=""),"",MOD(J122-I122,1)*24-K122/60)</f>
        <v/>
      </c>
      <c r="M122" s="15" t="str">
        <f aca="false">IF(L122="","",MIN(L122,8))</f>
        <v/>
      </c>
      <c r="N122" s="16" t="str">
        <f aca="false">IF(L122="","",MAX(L122-8,0))</f>
        <v/>
      </c>
      <c r="O122" s="12"/>
      <c r="P122" s="12"/>
      <c r="Q122" s="12"/>
    </row>
    <row r="123" customFormat="false" ht="15" hidden="false" customHeight="false" outlineLevel="0" collapsed="false">
      <c r="A123" s="11"/>
      <c r="B123" s="12"/>
      <c r="C123" s="12"/>
      <c r="D123" s="12"/>
      <c r="E123" s="12"/>
      <c r="F123" s="12"/>
      <c r="G123" s="12"/>
      <c r="H123" s="12"/>
      <c r="I123" s="13"/>
      <c r="J123" s="13"/>
      <c r="K123" s="12"/>
      <c r="L123" s="14" t="str">
        <f aca="false">IF(OR(I123="",J123=""),"",MOD(J123-I123,1)*24-K123/60)</f>
        <v/>
      </c>
      <c r="M123" s="15" t="str">
        <f aca="false">IF(L123="","",MIN(L123,8))</f>
        <v/>
      </c>
      <c r="N123" s="16" t="str">
        <f aca="false">IF(L123="","",MAX(L123-8,0))</f>
        <v/>
      </c>
      <c r="O123" s="12"/>
      <c r="P123" s="12"/>
      <c r="Q123" s="12"/>
    </row>
    <row r="124" customFormat="false" ht="15" hidden="false" customHeight="false" outlineLevel="0" collapsed="false">
      <c r="A124" s="11"/>
      <c r="B124" s="12"/>
      <c r="C124" s="12"/>
      <c r="D124" s="12"/>
      <c r="E124" s="12"/>
      <c r="F124" s="12"/>
      <c r="G124" s="12"/>
      <c r="H124" s="12"/>
      <c r="I124" s="13"/>
      <c r="J124" s="13"/>
      <c r="K124" s="12"/>
      <c r="L124" s="14" t="str">
        <f aca="false">IF(OR(I124="",J124=""),"",MOD(J124-I124,1)*24-K124/60)</f>
        <v/>
      </c>
      <c r="M124" s="15" t="str">
        <f aca="false">IF(L124="","",MIN(L124,8))</f>
        <v/>
      </c>
      <c r="N124" s="16" t="str">
        <f aca="false">IF(L124="","",MAX(L124-8,0))</f>
        <v/>
      </c>
      <c r="O124" s="12"/>
      <c r="P124" s="12"/>
      <c r="Q124" s="12"/>
    </row>
    <row r="125" customFormat="false" ht="15" hidden="false" customHeight="false" outlineLevel="0" collapsed="false">
      <c r="A125" s="11"/>
      <c r="B125" s="12"/>
      <c r="C125" s="12"/>
      <c r="D125" s="12"/>
      <c r="E125" s="12"/>
      <c r="F125" s="12"/>
      <c r="G125" s="12"/>
      <c r="H125" s="12"/>
      <c r="I125" s="13"/>
      <c r="J125" s="13"/>
      <c r="K125" s="12"/>
      <c r="L125" s="14" t="str">
        <f aca="false">IF(OR(I125="",J125=""),"",MOD(J125-I125,1)*24-K125/60)</f>
        <v/>
      </c>
      <c r="M125" s="15" t="str">
        <f aca="false">IF(L125="","",MIN(L125,8))</f>
        <v/>
      </c>
      <c r="N125" s="16" t="str">
        <f aca="false">IF(L125="","",MAX(L125-8,0))</f>
        <v/>
      </c>
      <c r="O125" s="12"/>
      <c r="P125" s="12"/>
      <c r="Q125" s="12"/>
    </row>
    <row r="126" customFormat="false" ht="15" hidden="false" customHeight="false" outlineLevel="0" collapsed="false">
      <c r="A126" s="11"/>
      <c r="B126" s="12"/>
      <c r="C126" s="12"/>
      <c r="D126" s="12"/>
      <c r="E126" s="12"/>
      <c r="F126" s="12"/>
      <c r="G126" s="12"/>
      <c r="H126" s="12"/>
      <c r="I126" s="13"/>
      <c r="J126" s="13"/>
      <c r="K126" s="12"/>
      <c r="L126" s="14" t="str">
        <f aca="false">IF(OR(I126="",J126=""),"",MOD(J126-I126,1)*24-K126/60)</f>
        <v/>
      </c>
      <c r="M126" s="15" t="str">
        <f aca="false">IF(L126="","",MIN(L126,8))</f>
        <v/>
      </c>
      <c r="N126" s="16" t="str">
        <f aca="false">IF(L126="","",MAX(L126-8,0))</f>
        <v/>
      </c>
      <c r="O126" s="12"/>
      <c r="P126" s="12"/>
      <c r="Q126" s="12"/>
    </row>
    <row r="127" customFormat="false" ht="15" hidden="false" customHeight="false" outlineLevel="0" collapsed="false">
      <c r="A127" s="11"/>
      <c r="B127" s="12"/>
      <c r="C127" s="12"/>
      <c r="D127" s="12"/>
      <c r="E127" s="12"/>
      <c r="F127" s="12"/>
      <c r="G127" s="12"/>
      <c r="H127" s="12"/>
      <c r="I127" s="13"/>
      <c r="J127" s="13"/>
      <c r="K127" s="12"/>
      <c r="L127" s="14" t="str">
        <f aca="false">IF(OR(I127="",J127=""),"",MOD(J127-I127,1)*24-K127/60)</f>
        <v/>
      </c>
      <c r="M127" s="15" t="str">
        <f aca="false">IF(L127="","",MIN(L127,8))</f>
        <v/>
      </c>
      <c r="N127" s="16" t="str">
        <f aca="false">IF(L127="","",MAX(L127-8,0))</f>
        <v/>
      </c>
      <c r="O127" s="12"/>
      <c r="P127" s="12"/>
      <c r="Q127" s="12"/>
    </row>
    <row r="128" customFormat="false" ht="15" hidden="false" customHeight="false" outlineLevel="0" collapsed="false">
      <c r="A128" s="11"/>
      <c r="B128" s="12"/>
      <c r="C128" s="12"/>
      <c r="D128" s="12"/>
      <c r="E128" s="12"/>
      <c r="F128" s="12"/>
      <c r="G128" s="12"/>
      <c r="H128" s="12"/>
      <c r="I128" s="13"/>
      <c r="J128" s="13"/>
      <c r="K128" s="12"/>
      <c r="L128" s="14" t="str">
        <f aca="false">IF(OR(I128="",J128=""),"",MOD(J128-I128,1)*24-K128/60)</f>
        <v/>
      </c>
      <c r="M128" s="15" t="str">
        <f aca="false">IF(L128="","",MIN(L128,8))</f>
        <v/>
      </c>
      <c r="N128" s="16" t="str">
        <f aca="false">IF(L128="","",MAX(L128-8,0))</f>
        <v/>
      </c>
      <c r="O128" s="12"/>
      <c r="P128" s="12"/>
      <c r="Q128" s="12"/>
    </row>
    <row r="129" customFormat="false" ht="15" hidden="false" customHeight="false" outlineLevel="0" collapsed="false">
      <c r="A129" s="11"/>
      <c r="B129" s="12"/>
      <c r="C129" s="12"/>
      <c r="D129" s="12"/>
      <c r="E129" s="12"/>
      <c r="F129" s="12"/>
      <c r="G129" s="12"/>
      <c r="H129" s="12"/>
      <c r="I129" s="13"/>
      <c r="J129" s="13"/>
      <c r="K129" s="12"/>
      <c r="L129" s="14" t="str">
        <f aca="false">IF(OR(I129="",J129=""),"",MOD(J129-I129,1)*24-K129/60)</f>
        <v/>
      </c>
      <c r="M129" s="15" t="str">
        <f aca="false">IF(L129="","",MIN(L129,8))</f>
        <v/>
      </c>
      <c r="N129" s="16" t="str">
        <f aca="false">IF(L129="","",MAX(L129-8,0))</f>
        <v/>
      </c>
      <c r="O129" s="12"/>
      <c r="P129" s="12"/>
      <c r="Q129" s="12"/>
    </row>
    <row r="130" customFormat="false" ht="15" hidden="false" customHeight="false" outlineLevel="0" collapsed="false">
      <c r="A130" s="11"/>
      <c r="B130" s="12"/>
      <c r="C130" s="12"/>
      <c r="D130" s="12"/>
      <c r="E130" s="12"/>
      <c r="F130" s="12"/>
      <c r="G130" s="12"/>
      <c r="H130" s="12"/>
      <c r="I130" s="13"/>
      <c r="J130" s="13"/>
      <c r="K130" s="12"/>
      <c r="L130" s="14" t="str">
        <f aca="false">IF(OR(I130="",J130=""),"",MOD(J130-I130,1)*24-K130/60)</f>
        <v/>
      </c>
      <c r="M130" s="15" t="str">
        <f aca="false">IF(L130="","",MIN(L130,8))</f>
        <v/>
      </c>
      <c r="N130" s="16" t="str">
        <f aca="false">IF(L130="","",MAX(L130-8,0))</f>
        <v/>
      </c>
      <c r="O130" s="12"/>
      <c r="P130" s="12"/>
      <c r="Q130" s="12"/>
    </row>
    <row r="131" customFormat="false" ht="15" hidden="false" customHeight="false" outlineLevel="0" collapsed="false">
      <c r="A131" s="11"/>
      <c r="B131" s="12"/>
      <c r="C131" s="12"/>
      <c r="D131" s="12"/>
      <c r="E131" s="12"/>
      <c r="F131" s="12"/>
      <c r="G131" s="12"/>
      <c r="H131" s="12"/>
      <c r="I131" s="13"/>
      <c r="J131" s="13"/>
      <c r="K131" s="12"/>
      <c r="L131" s="14" t="str">
        <f aca="false">IF(OR(I131="",J131=""),"",MOD(J131-I131,1)*24-K131/60)</f>
        <v/>
      </c>
      <c r="M131" s="15" t="str">
        <f aca="false">IF(L131="","",MIN(L131,8))</f>
        <v/>
      </c>
      <c r="N131" s="16" t="str">
        <f aca="false">IF(L131="","",MAX(L131-8,0))</f>
        <v/>
      </c>
      <c r="O131" s="12"/>
      <c r="P131" s="12"/>
      <c r="Q131" s="12"/>
    </row>
    <row r="132" customFormat="false" ht="15" hidden="false" customHeight="false" outlineLevel="0" collapsed="false">
      <c r="A132" s="11"/>
      <c r="B132" s="12"/>
      <c r="C132" s="12"/>
      <c r="D132" s="12"/>
      <c r="E132" s="12"/>
      <c r="F132" s="12"/>
      <c r="G132" s="12"/>
      <c r="H132" s="12"/>
      <c r="I132" s="13"/>
      <c r="J132" s="13"/>
      <c r="K132" s="12"/>
      <c r="L132" s="14" t="str">
        <f aca="false">IF(OR(I132="",J132=""),"",MOD(J132-I132,1)*24-K132/60)</f>
        <v/>
      </c>
      <c r="M132" s="15" t="str">
        <f aca="false">IF(L132="","",MIN(L132,8))</f>
        <v/>
      </c>
      <c r="N132" s="16" t="str">
        <f aca="false">IF(L132="","",MAX(L132-8,0))</f>
        <v/>
      </c>
      <c r="O132" s="12"/>
      <c r="P132" s="12"/>
      <c r="Q132" s="12"/>
    </row>
    <row r="133" customFormat="false" ht="15" hidden="false" customHeight="false" outlineLevel="0" collapsed="false">
      <c r="A133" s="11"/>
      <c r="B133" s="12"/>
      <c r="C133" s="12"/>
      <c r="D133" s="12"/>
      <c r="E133" s="12"/>
      <c r="F133" s="12"/>
      <c r="G133" s="12"/>
      <c r="H133" s="12"/>
      <c r="I133" s="13"/>
      <c r="J133" s="13"/>
      <c r="K133" s="12"/>
      <c r="L133" s="14" t="str">
        <f aca="false">IF(OR(I133="",J133=""),"",MOD(J133-I133,1)*24-K133/60)</f>
        <v/>
      </c>
      <c r="M133" s="15" t="str">
        <f aca="false">IF(L133="","",MIN(L133,8))</f>
        <v/>
      </c>
      <c r="N133" s="16" t="str">
        <f aca="false">IF(L133="","",MAX(L133-8,0))</f>
        <v/>
      </c>
      <c r="O133" s="12"/>
      <c r="P133" s="12"/>
      <c r="Q133" s="12"/>
    </row>
    <row r="134" customFormat="false" ht="15" hidden="false" customHeight="false" outlineLevel="0" collapsed="false">
      <c r="A134" s="11"/>
      <c r="B134" s="12"/>
      <c r="C134" s="12"/>
      <c r="D134" s="12"/>
      <c r="E134" s="12"/>
      <c r="F134" s="12"/>
      <c r="G134" s="12"/>
      <c r="H134" s="12"/>
      <c r="I134" s="13"/>
      <c r="J134" s="13"/>
      <c r="K134" s="12"/>
      <c r="L134" s="14" t="str">
        <f aca="false">IF(OR(I134="",J134=""),"",MOD(J134-I134,1)*24-K134/60)</f>
        <v/>
      </c>
      <c r="M134" s="15" t="str">
        <f aca="false">IF(L134="","",MIN(L134,8))</f>
        <v/>
      </c>
      <c r="N134" s="16" t="str">
        <f aca="false">IF(L134="","",MAX(L134-8,0))</f>
        <v/>
      </c>
      <c r="O134" s="12"/>
      <c r="P134" s="12"/>
      <c r="Q134" s="12"/>
    </row>
    <row r="135" customFormat="false" ht="15" hidden="false" customHeight="false" outlineLevel="0" collapsed="false">
      <c r="A135" s="11"/>
      <c r="B135" s="12"/>
      <c r="C135" s="12"/>
      <c r="D135" s="12"/>
      <c r="E135" s="12"/>
      <c r="F135" s="12"/>
      <c r="G135" s="12"/>
      <c r="H135" s="12"/>
      <c r="I135" s="13"/>
      <c r="J135" s="13"/>
      <c r="K135" s="12"/>
      <c r="L135" s="14" t="str">
        <f aca="false">IF(OR(I135="",J135=""),"",MOD(J135-I135,1)*24-K135/60)</f>
        <v/>
      </c>
      <c r="M135" s="15" t="str">
        <f aca="false">IF(L135="","",MIN(L135,8))</f>
        <v/>
      </c>
      <c r="N135" s="16" t="str">
        <f aca="false">IF(L135="","",MAX(L135-8,0))</f>
        <v/>
      </c>
      <c r="O135" s="12"/>
      <c r="P135" s="12"/>
      <c r="Q135" s="12"/>
    </row>
    <row r="136" customFormat="false" ht="15" hidden="false" customHeight="false" outlineLevel="0" collapsed="false">
      <c r="A136" s="11"/>
      <c r="B136" s="12"/>
      <c r="C136" s="12"/>
      <c r="D136" s="12"/>
      <c r="E136" s="12"/>
      <c r="F136" s="12"/>
      <c r="G136" s="12"/>
      <c r="H136" s="12"/>
      <c r="I136" s="13"/>
      <c r="J136" s="13"/>
      <c r="K136" s="12"/>
      <c r="L136" s="14" t="str">
        <f aca="false">IF(OR(I136="",J136=""),"",MOD(J136-I136,1)*24-K136/60)</f>
        <v/>
      </c>
      <c r="M136" s="15" t="str">
        <f aca="false">IF(L136="","",MIN(L136,8))</f>
        <v/>
      </c>
      <c r="N136" s="16" t="str">
        <f aca="false">IF(L136="","",MAX(L136-8,0))</f>
        <v/>
      </c>
      <c r="O136" s="12"/>
      <c r="P136" s="12"/>
      <c r="Q136" s="12"/>
    </row>
    <row r="137" customFormat="false" ht="15" hidden="false" customHeight="false" outlineLevel="0" collapsed="false">
      <c r="A137" s="11"/>
      <c r="B137" s="12"/>
      <c r="C137" s="12"/>
      <c r="D137" s="12"/>
      <c r="E137" s="12"/>
      <c r="F137" s="12"/>
      <c r="G137" s="12"/>
      <c r="H137" s="12"/>
      <c r="I137" s="13"/>
      <c r="J137" s="13"/>
      <c r="K137" s="12"/>
      <c r="L137" s="14" t="str">
        <f aca="false">IF(OR(I137="",J137=""),"",MOD(J137-I137,1)*24-K137/60)</f>
        <v/>
      </c>
      <c r="M137" s="15" t="str">
        <f aca="false">IF(L137="","",MIN(L137,8))</f>
        <v/>
      </c>
      <c r="N137" s="16" t="str">
        <f aca="false">IF(L137="","",MAX(L137-8,0))</f>
        <v/>
      </c>
      <c r="O137" s="12"/>
      <c r="P137" s="12"/>
      <c r="Q137" s="12"/>
    </row>
    <row r="138" customFormat="false" ht="15" hidden="false" customHeight="false" outlineLevel="0" collapsed="false">
      <c r="A138" s="11"/>
      <c r="B138" s="12"/>
      <c r="C138" s="12"/>
      <c r="D138" s="12"/>
      <c r="E138" s="12"/>
      <c r="F138" s="12"/>
      <c r="G138" s="12"/>
      <c r="H138" s="12"/>
      <c r="I138" s="13"/>
      <c r="J138" s="13"/>
      <c r="K138" s="12"/>
      <c r="L138" s="14" t="str">
        <f aca="false">IF(OR(I138="",J138=""),"",MOD(J138-I138,1)*24-K138/60)</f>
        <v/>
      </c>
      <c r="M138" s="15" t="str">
        <f aca="false">IF(L138="","",MIN(L138,8))</f>
        <v/>
      </c>
      <c r="N138" s="16" t="str">
        <f aca="false">IF(L138="","",MAX(L138-8,0))</f>
        <v/>
      </c>
      <c r="O138" s="12"/>
      <c r="P138" s="12"/>
      <c r="Q138" s="12"/>
    </row>
    <row r="139" customFormat="false" ht="15" hidden="false" customHeight="false" outlineLevel="0" collapsed="false">
      <c r="A139" s="11"/>
      <c r="B139" s="12"/>
      <c r="C139" s="12"/>
      <c r="D139" s="12"/>
      <c r="E139" s="12"/>
      <c r="F139" s="12"/>
      <c r="G139" s="12"/>
      <c r="H139" s="12"/>
      <c r="I139" s="13"/>
      <c r="J139" s="13"/>
      <c r="K139" s="12"/>
      <c r="L139" s="14" t="str">
        <f aca="false">IF(OR(I139="",J139=""),"",MOD(J139-I139,1)*24-K139/60)</f>
        <v/>
      </c>
      <c r="M139" s="15" t="str">
        <f aca="false">IF(L139="","",MIN(L139,8))</f>
        <v/>
      </c>
      <c r="N139" s="16" t="str">
        <f aca="false">IF(L139="","",MAX(L139-8,0))</f>
        <v/>
      </c>
      <c r="O139" s="12"/>
      <c r="P139" s="12"/>
      <c r="Q139" s="12"/>
    </row>
    <row r="140" customFormat="false" ht="15" hidden="false" customHeight="false" outlineLevel="0" collapsed="false">
      <c r="A140" s="11"/>
      <c r="B140" s="12"/>
      <c r="C140" s="12"/>
      <c r="D140" s="12"/>
      <c r="E140" s="12"/>
      <c r="F140" s="12"/>
      <c r="G140" s="12"/>
      <c r="H140" s="12"/>
      <c r="I140" s="13"/>
      <c r="J140" s="13"/>
      <c r="K140" s="12"/>
      <c r="L140" s="14" t="str">
        <f aca="false">IF(OR(I140="",J140=""),"",MOD(J140-I140,1)*24-K140/60)</f>
        <v/>
      </c>
      <c r="M140" s="15" t="str">
        <f aca="false">IF(L140="","",MIN(L140,8))</f>
        <v/>
      </c>
      <c r="N140" s="16" t="str">
        <f aca="false">IF(L140="","",MAX(L140-8,0))</f>
        <v/>
      </c>
      <c r="O140" s="12"/>
      <c r="P140" s="12"/>
      <c r="Q140" s="12"/>
    </row>
    <row r="141" customFormat="false" ht="15" hidden="false" customHeight="false" outlineLevel="0" collapsed="false">
      <c r="A141" s="11"/>
      <c r="B141" s="12"/>
      <c r="C141" s="12"/>
      <c r="D141" s="12"/>
      <c r="E141" s="12"/>
      <c r="F141" s="12"/>
      <c r="G141" s="12"/>
      <c r="H141" s="12"/>
      <c r="I141" s="13"/>
      <c r="J141" s="13"/>
      <c r="K141" s="12"/>
      <c r="L141" s="14" t="str">
        <f aca="false">IF(OR(I141="",J141=""),"",MOD(J141-I141,1)*24-K141/60)</f>
        <v/>
      </c>
      <c r="M141" s="15" t="str">
        <f aca="false">IF(L141="","",MIN(L141,8))</f>
        <v/>
      </c>
      <c r="N141" s="16" t="str">
        <f aca="false">IF(L141="","",MAX(L141-8,0))</f>
        <v/>
      </c>
      <c r="O141" s="12"/>
      <c r="P141" s="12"/>
      <c r="Q141" s="12"/>
    </row>
    <row r="142" customFormat="false" ht="15" hidden="false" customHeight="false" outlineLevel="0" collapsed="false">
      <c r="A142" s="11"/>
      <c r="B142" s="12"/>
      <c r="C142" s="12"/>
      <c r="D142" s="12"/>
      <c r="E142" s="12"/>
      <c r="F142" s="12"/>
      <c r="G142" s="12"/>
      <c r="H142" s="12"/>
      <c r="I142" s="13"/>
      <c r="J142" s="13"/>
      <c r="K142" s="12"/>
      <c r="L142" s="14" t="str">
        <f aca="false">IF(OR(I142="",J142=""),"",MOD(J142-I142,1)*24-K142/60)</f>
        <v/>
      </c>
      <c r="M142" s="15" t="str">
        <f aca="false">IF(L142="","",MIN(L142,8))</f>
        <v/>
      </c>
      <c r="N142" s="16" t="str">
        <f aca="false">IF(L142="","",MAX(L142-8,0))</f>
        <v/>
      </c>
      <c r="O142" s="12"/>
      <c r="P142" s="12"/>
      <c r="Q142" s="12"/>
    </row>
    <row r="143" customFormat="false" ht="15" hidden="false" customHeight="false" outlineLevel="0" collapsed="false">
      <c r="A143" s="11"/>
      <c r="B143" s="12"/>
      <c r="C143" s="12"/>
      <c r="D143" s="12"/>
      <c r="E143" s="12"/>
      <c r="F143" s="12"/>
      <c r="G143" s="12"/>
      <c r="H143" s="12"/>
      <c r="I143" s="13"/>
      <c r="J143" s="13"/>
      <c r="K143" s="12"/>
      <c r="L143" s="14" t="str">
        <f aca="false">IF(OR(I143="",J143=""),"",MOD(J143-I143,1)*24-K143/60)</f>
        <v/>
      </c>
      <c r="M143" s="15" t="str">
        <f aca="false">IF(L143="","",MIN(L143,8))</f>
        <v/>
      </c>
      <c r="N143" s="16" t="str">
        <f aca="false">IF(L143="","",MAX(L143-8,0))</f>
        <v/>
      </c>
      <c r="O143" s="12"/>
      <c r="P143" s="12"/>
      <c r="Q143" s="12"/>
    </row>
    <row r="144" customFormat="false" ht="15" hidden="false" customHeight="false" outlineLevel="0" collapsed="false">
      <c r="A144" s="11"/>
      <c r="B144" s="12"/>
      <c r="C144" s="12"/>
      <c r="D144" s="12"/>
      <c r="E144" s="12"/>
      <c r="F144" s="12"/>
      <c r="G144" s="12"/>
      <c r="H144" s="12"/>
      <c r="I144" s="13"/>
      <c r="J144" s="13"/>
      <c r="K144" s="12"/>
      <c r="L144" s="14" t="str">
        <f aca="false">IF(OR(I144="",J144=""),"",MOD(J144-I144,1)*24-K144/60)</f>
        <v/>
      </c>
      <c r="M144" s="15" t="str">
        <f aca="false">IF(L144="","",MIN(L144,8))</f>
        <v/>
      </c>
      <c r="N144" s="16" t="str">
        <f aca="false">IF(L144="","",MAX(L144-8,0))</f>
        <v/>
      </c>
      <c r="O144" s="12"/>
      <c r="P144" s="12"/>
      <c r="Q144" s="12"/>
    </row>
    <row r="145" customFormat="false" ht="15" hidden="false" customHeight="false" outlineLevel="0" collapsed="false">
      <c r="A145" s="11"/>
      <c r="B145" s="12"/>
      <c r="C145" s="12"/>
      <c r="D145" s="12"/>
      <c r="E145" s="12"/>
      <c r="F145" s="12"/>
      <c r="G145" s="12"/>
      <c r="H145" s="12"/>
      <c r="I145" s="13"/>
      <c r="J145" s="13"/>
      <c r="K145" s="12"/>
      <c r="L145" s="14" t="str">
        <f aca="false">IF(OR(I145="",J145=""),"",MOD(J145-I145,1)*24-K145/60)</f>
        <v/>
      </c>
      <c r="M145" s="15" t="str">
        <f aca="false">IF(L145="","",MIN(L145,8))</f>
        <v/>
      </c>
      <c r="N145" s="16" t="str">
        <f aca="false">IF(L145="","",MAX(L145-8,0))</f>
        <v/>
      </c>
      <c r="O145" s="12"/>
      <c r="P145" s="12"/>
      <c r="Q145" s="12"/>
    </row>
    <row r="146" customFormat="false" ht="15" hidden="false" customHeight="false" outlineLevel="0" collapsed="false">
      <c r="A146" s="11"/>
      <c r="B146" s="12"/>
      <c r="C146" s="12"/>
      <c r="D146" s="12"/>
      <c r="E146" s="12"/>
      <c r="F146" s="12"/>
      <c r="G146" s="12"/>
      <c r="H146" s="12"/>
      <c r="I146" s="13"/>
      <c r="J146" s="13"/>
      <c r="K146" s="12"/>
      <c r="L146" s="14" t="str">
        <f aca="false">IF(OR(I146="",J146=""),"",MOD(J146-I146,1)*24-K146/60)</f>
        <v/>
      </c>
      <c r="M146" s="15" t="str">
        <f aca="false">IF(L146="","",MIN(L146,8))</f>
        <v/>
      </c>
      <c r="N146" s="16" t="str">
        <f aca="false">IF(L146="","",MAX(L146-8,0))</f>
        <v/>
      </c>
      <c r="O146" s="12"/>
      <c r="P146" s="12"/>
      <c r="Q146" s="12"/>
    </row>
    <row r="147" customFormat="false" ht="15" hidden="false" customHeight="false" outlineLevel="0" collapsed="false">
      <c r="A147" s="11"/>
      <c r="B147" s="12"/>
      <c r="C147" s="12"/>
      <c r="D147" s="12"/>
      <c r="E147" s="12"/>
      <c r="F147" s="12"/>
      <c r="G147" s="12"/>
      <c r="H147" s="12"/>
      <c r="I147" s="13"/>
      <c r="J147" s="13"/>
      <c r="K147" s="12"/>
      <c r="L147" s="14" t="str">
        <f aca="false">IF(OR(I147="",J147=""),"",MOD(J147-I147,1)*24-K147/60)</f>
        <v/>
      </c>
      <c r="M147" s="15" t="str">
        <f aca="false">IF(L147="","",MIN(L147,8))</f>
        <v/>
      </c>
      <c r="N147" s="16" t="str">
        <f aca="false">IF(L147="","",MAX(L147-8,0))</f>
        <v/>
      </c>
      <c r="O147" s="12"/>
      <c r="P147" s="12"/>
      <c r="Q147" s="12"/>
    </row>
    <row r="148" customFormat="false" ht="15" hidden="false" customHeight="false" outlineLevel="0" collapsed="false">
      <c r="A148" s="11"/>
      <c r="B148" s="12"/>
      <c r="C148" s="12"/>
      <c r="D148" s="12"/>
      <c r="E148" s="12"/>
      <c r="F148" s="12"/>
      <c r="G148" s="12"/>
      <c r="H148" s="12"/>
      <c r="I148" s="13"/>
      <c r="J148" s="13"/>
      <c r="K148" s="12"/>
      <c r="L148" s="14" t="str">
        <f aca="false">IF(OR(I148="",J148=""),"",MOD(J148-I148,1)*24-K148/60)</f>
        <v/>
      </c>
      <c r="M148" s="15" t="str">
        <f aca="false">IF(L148="","",MIN(L148,8))</f>
        <v/>
      </c>
      <c r="N148" s="16" t="str">
        <f aca="false">IF(L148="","",MAX(L148-8,0))</f>
        <v/>
      </c>
      <c r="O148" s="12"/>
      <c r="P148" s="12"/>
      <c r="Q148" s="12"/>
    </row>
    <row r="149" customFormat="false" ht="15" hidden="false" customHeight="false" outlineLevel="0" collapsed="false">
      <c r="A149" s="11"/>
      <c r="B149" s="12"/>
      <c r="C149" s="12"/>
      <c r="D149" s="12"/>
      <c r="E149" s="12"/>
      <c r="F149" s="12"/>
      <c r="G149" s="12"/>
      <c r="H149" s="12"/>
      <c r="I149" s="13"/>
      <c r="J149" s="13"/>
      <c r="K149" s="12"/>
      <c r="L149" s="14" t="str">
        <f aca="false">IF(OR(I149="",J149=""),"",MOD(J149-I149,1)*24-K149/60)</f>
        <v/>
      </c>
      <c r="M149" s="15" t="str">
        <f aca="false">IF(L149="","",MIN(L149,8))</f>
        <v/>
      </c>
      <c r="N149" s="16" t="str">
        <f aca="false">IF(L149="","",MAX(L149-8,0))</f>
        <v/>
      </c>
      <c r="O149" s="12"/>
      <c r="P149" s="12"/>
      <c r="Q149" s="12"/>
    </row>
    <row r="150" customFormat="false" ht="15" hidden="false" customHeight="false" outlineLevel="0" collapsed="false">
      <c r="A150" s="11"/>
      <c r="B150" s="12"/>
      <c r="C150" s="12"/>
      <c r="D150" s="12"/>
      <c r="E150" s="12"/>
      <c r="F150" s="12"/>
      <c r="G150" s="12"/>
      <c r="H150" s="12"/>
      <c r="I150" s="13"/>
      <c r="J150" s="13"/>
      <c r="K150" s="12"/>
      <c r="L150" s="14" t="str">
        <f aca="false">IF(OR(I150="",J150=""),"",MOD(J150-I150,1)*24-K150/60)</f>
        <v/>
      </c>
      <c r="M150" s="15" t="str">
        <f aca="false">IF(L150="","",MIN(L150,8))</f>
        <v/>
      </c>
      <c r="N150" s="16" t="str">
        <f aca="false">IF(L150="","",MAX(L150-8,0))</f>
        <v/>
      </c>
      <c r="O150" s="12"/>
      <c r="P150" s="12"/>
      <c r="Q150" s="12"/>
    </row>
    <row r="151" customFormat="false" ht="15" hidden="false" customHeight="false" outlineLevel="0" collapsed="false">
      <c r="A151" s="11"/>
      <c r="B151" s="12"/>
      <c r="C151" s="12"/>
      <c r="D151" s="12"/>
      <c r="E151" s="12"/>
      <c r="F151" s="12"/>
      <c r="G151" s="12"/>
      <c r="H151" s="12"/>
      <c r="I151" s="13"/>
      <c r="J151" s="13"/>
      <c r="K151" s="12"/>
      <c r="L151" s="14" t="str">
        <f aca="false">IF(OR(I151="",J151=""),"",MOD(J151-I151,1)*24-K151/60)</f>
        <v/>
      </c>
      <c r="M151" s="15" t="str">
        <f aca="false">IF(L151="","",MIN(L151,8))</f>
        <v/>
      </c>
      <c r="N151" s="16" t="str">
        <f aca="false">IF(L151="","",MAX(L151-8,0))</f>
        <v/>
      </c>
      <c r="O151" s="12"/>
      <c r="P151" s="12"/>
      <c r="Q151" s="12"/>
    </row>
    <row r="152" customFormat="false" ht="15" hidden="false" customHeight="false" outlineLevel="0" collapsed="false">
      <c r="A152" s="11"/>
      <c r="B152" s="12"/>
      <c r="C152" s="12"/>
      <c r="D152" s="12"/>
      <c r="E152" s="12"/>
      <c r="F152" s="12"/>
      <c r="G152" s="12"/>
      <c r="H152" s="12"/>
      <c r="I152" s="13"/>
      <c r="J152" s="13"/>
      <c r="K152" s="12"/>
      <c r="L152" s="14" t="str">
        <f aca="false">IF(OR(I152="",J152=""),"",MOD(J152-I152,1)*24-K152/60)</f>
        <v/>
      </c>
      <c r="M152" s="15" t="str">
        <f aca="false">IF(L152="","",MIN(L152,8))</f>
        <v/>
      </c>
      <c r="N152" s="16" t="str">
        <f aca="false">IF(L152="","",MAX(L152-8,0))</f>
        <v/>
      </c>
      <c r="O152" s="12"/>
      <c r="P152" s="12"/>
      <c r="Q152" s="12"/>
    </row>
    <row r="153" customFormat="false" ht="15" hidden="false" customHeight="false" outlineLevel="0" collapsed="false">
      <c r="A153" s="11"/>
      <c r="B153" s="12"/>
      <c r="C153" s="12"/>
      <c r="D153" s="12"/>
      <c r="E153" s="12"/>
      <c r="F153" s="12"/>
      <c r="G153" s="12"/>
      <c r="H153" s="12"/>
      <c r="I153" s="13"/>
      <c r="J153" s="13"/>
      <c r="K153" s="12"/>
      <c r="L153" s="14" t="str">
        <f aca="false">IF(OR(I153="",J153=""),"",MOD(J153-I153,1)*24-K153/60)</f>
        <v/>
      </c>
      <c r="M153" s="15" t="str">
        <f aca="false">IF(L153="","",MIN(L153,8))</f>
        <v/>
      </c>
      <c r="N153" s="16" t="str">
        <f aca="false">IF(L153="","",MAX(L153-8,0))</f>
        <v/>
      </c>
      <c r="O153" s="12"/>
      <c r="P153" s="12"/>
      <c r="Q153" s="12"/>
    </row>
    <row r="154" customFormat="false" ht="15" hidden="false" customHeight="false" outlineLevel="0" collapsed="false">
      <c r="A154" s="11"/>
      <c r="B154" s="12"/>
      <c r="C154" s="12"/>
      <c r="D154" s="12"/>
      <c r="E154" s="12"/>
      <c r="F154" s="12"/>
      <c r="G154" s="12"/>
      <c r="H154" s="12"/>
      <c r="I154" s="13"/>
      <c r="J154" s="13"/>
      <c r="K154" s="12"/>
      <c r="L154" s="14" t="str">
        <f aca="false">IF(OR(I154="",J154=""),"",MOD(J154-I154,1)*24-K154/60)</f>
        <v/>
      </c>
      <c r="M154" s="15" t="str">
        <f aca="false">IF(L154="","",MIN(L154,8))</f>
        <v/>
      </c>
      <c r="N154" s="16" t="str">
        <f aca="false">IF(L154="","",MAX(L154-8,0))</f>
        <v/>
      </c>
      <c r="O154" s="12"/>
      <c r="P154" s="12"/>
      <c r="Q154" s="12"/>
    </row>
    <row r="155" customFormat="false" ht="15" hidden="false" customHeight="false" outlineLevel="0" collapsed="false">
      <c r="A155" s="11"/>
      <c r="B155" s="12"/>
      <c r="C155" s="12"/>
      <c r="D155" s="12"/>
      <c r="E155" s="12"/>
      <c r="F155" s="12"/>
      <c r="G155" s="12"/>
      <c r="H155" s="12"/>
      <c r="I155" s="13"/>
      <c r="J155" s="13"/>
      <c r="K155" s="12"/>
      <c r="L155" s="14" t="str">
        <f aca="false">IF(OR(I155="",J155=""),"",MOD(J155-I155,1)*24-K155/60)</f>
        <v/>
      </c>
      <c r="M155" s="15" t="str">
        <f aca="false">IF(L155="","",MIN(L155,8))</f>
        <v/>
      </c>
      <c r="N155" s="16" t="str">
        <f aca="false">IF(L155="","",MAX(L155-8,0))</f>
        <v/>
      </c>
      <c r="O155" s="12"/>
      <c r="P155" s="12"/>
      <c r="Q155" s="12"/>
    </row>
    <row r="156" customFormat="false" ht="15" hidden="false" customHeight="false" outlineLevel="0" collapsed="false">
      <c r="A156" s="11"/>
      <c r="B156" s="12"/>
      <c r="C156" s="12"/>
      <c r="D156" s="12"/>
      <c r="E156" s="12"/>
      <c r="F156" s="12"/>
      <c r="G156" s="12"/>
      <c r="H156" s="12"/>
      <c r="I156" s="13"/>
      <c r="J156" s="13"/>
      <c r="K156" s="12"/>
      <c r="L156" s="14" t="str">
        <f aca="false">IF(OR(I156="",J156=""),"",MOD(J156-I156,1)*24-K156/60)</f>
        <v/>
      </c>
      <c r="M156" s="15" t="str">
        <f aca="false">IF(L156="","",MIN(L156,8))</f>
        <v/>
      </c>
      <c r="N156" s="16" t="str">
        <f aca="false">IF(L156="","",MAX(L156-8,0))</f>
        <v/>
      </c>
      <c r="O156" s="12"/>
      <c r="P156" s="12"/>
      <c r="Q156" s="12"/>
    </row>
    <row r="157" customFormat="false" ht="15" hidden="false" customHeight="false" outlineLevel="0" collapsed="false">
      <c r="A157" s="11"/>
      <c r="B157" s="12"/>
      <c r="C157" s="12"/>
      <c r="D157" s="12"/>
      <c r="E157" s="12"/>
      <c r="F157" s="12"/>
      <c r="G157" s="12"/>
      <c r="H157" s="12"/>
      <c r="I157" s="13"/>
      <c r="J157" s="13"/>
      <c r="K157" s="12"/>
      <c r="L157" s="14" t="str">
        <f aca="false">IF(OR(I157="",J157=""),"",MOD(J157-I157,1)*24-K157/60)</f>
        <v/>
      </c>
      <c r="M157" s="15" t="str">
        <f aca="false">IF(L157="","",MIN(L157,8))</f>
        <v/>
      </c>
      <c r="N157" s="16" t="str">
        <f aca="false">IF(L157="","",MAX(L157-8,0))</f>
        <v/>
      </c>
      <c r="O157" s="12"/>
      <c r="P157" s="12"/>
      <c r="Q157" s="12"/>
    </row>
    <row r="158" customFormat="false" ht="15" hidden="false" customHeight="false" outlineLevel="0" collapsed="false">
      <c r="A158" s="11"/>
      <c r="B158" s="12"/>
      <c r="C158" s="12"/>
      <c r="D158" s="12"/>
      <c r="E158" s="12"/>
      <c r="F158" s="12"/>
      <c r="G158" s="12"/>
      <c r="H158" s="12"/>
      <c r="I158" s="13"/>
      <c r="J158" s="13"/>
      <c r="K158" s="12"/>
      <c r="L158" s="14" t="str">
        <f aca="false">IF(OR(I158="",J158=""),"",MOD(J158-I158,1)*24-K158/60)</f>
        <v/>
      </c>
      <c r="M158" s="15" t="str">
        <f aca="false">IF(L158="","",MIN(L158,8))</f>
        <v/>
      </c>
      <c r="N158" s="16" t="str">
        <f aca="false">IF(L158="","",MAX(L158-8,0))</f>
        <v/>
      </c>
      <c r="O158" s="12"/>
      <c r="P158" s="12"/>
      <c r="Q158" s="12"/>
    </row>
    <row r="159" customFormat="false" ht="15" hidden="false" customHeight="false" outlineLevel="0" collapsed="false">
      <c r="A159" s="11"/>
      <c r="B159" s="12"/>
      <c r="C159" s="12"/>
      <c r="D159" s="12"/>
      <c r="E159" s="12"/>
      <c r="F159" s="12"/>
      <c r="G159" s="12"/>
      <c r="H159" s="12"/>
      <c r="I159" s="13"/>
      <c r="J159" s="13"/>
      <c r="K159" s="12"/>
      <c r="L159" s="14" t="str">
        <f aca="false">IF(OR(I159="",J159=""),"",MOD(J159-I159,1)*24-K159/60)</f>
        <v/>
      </c>
      <c r="M159" s="15" t="str">
        <f aca="false">IF(L159="","",MIN(L159,8))</f>
        <v/>
      </c>
      <c r="N159" s="16" t="str">
        <f aca="false">IF(L159="","",MAX(L159-8,0))</f>
        <v/>
      </c>
      <c r="O159" s="12"/>
      <c r="P159" s="12"/>
      <c r="Q159" s="12"/>
    </row>
    <row r="160" customFormat="false" ht="15" hidden="false" customHeight="false" outlineLevel="0" collapsed="false">
      <c r="A160" s="11"/>
      <c r="B160" s="12"/>
      <c r="C160" s="12"/>
      <c r="D160" s="12"/>
      <c r="E160" s="12"/>
      <c r="F160" s="12"/>
      <c r="G160" s="12"/>
      <c r="H160" s="12"/>
      <c r="I160" s="13"/>
      <c r="J160" s="13"/>
      <c r="K160" s="12"/>
      <c r="L160" s="14" t="str">
        <f aca="false">IF(OR(I160="",J160=""),"",MOD(J160-I160,1)*24-K160/60)</f>
        <v/>
      </c>
      <c r="M160" s="15" t="str">
        <f aca="false">IF(L160="","",MIN(L160,8))</f>
        <v/>
      </c>
      <c r="N160" s="16" t="str">
        <f aca="false">IF(L160="","",MAX(L160-8,0))</f>
        <v/>
      </c>
      <c r="O160" s="12"/>
      <c r="P160" s="12"/>
      <c r="Q160" s="12"/>
    </row>
    <row r="161" customFormat="false" ht="15" hidden="false" customHeight="false" outlineLevel="0" collapsed="false">
      <c r="A161" s="11"/>
      <c r="B161" s="12"/>
      <c r="C161" s="12"/>
      <c r="D161" s="12"/>
      <c r="E161" s="12"/>
      <c r="F161" s="12"/>
      <c r="G161" s="12"/>
      <c r="H161" s="12"/>
      <c r="I161" s="13"/>
      <c r="J161" s="13"/>
      <c r="K161" s="12"/>
      <c r="L161" s="14" t="str">
        <f aca="false">IF(OR(I161="",J161=""),"",MOD(J161-I161,1)*24-K161/60)</f>
        <v/>
      </c>
      <c r="M161" s="15" t="str">
        <f aca="false">IF(L161="","",MIN(L161,8))</f>
        <v/>
      </c>
      <c r="N161" s="16" t="str">
        <f aca="false">IF(L161="","",MAX(L161-8,0))</f>
        <v/>
      </c>
      <c r="O161" s="12"/>
      <c r="P161" s="12"/>
      <c r="Q161" s="12"/>
    </row>
    <row r="162" customFormat="false" ht="15" hidden="false" customHeight="false" outlineLevel="0" collapsed="false">
      <c r="A162" s="11"/>
      <c r="B162" s="12"/>
      <c r="C162" s="12"/>
      <c r="D162" s="12"/>
      <c r="E162" s="12"/>
      <c r="F162" s="12"/>
      <c r="G162" s="12"/>
      <c r="H162" s="12"/>
      <c r="I162" s="13"/>
      <c r="J162" s="13"/>
      <c r="K162" s="12"/>
      <c r="L162" s="14" t="str">
        <f aca="false">IF(OR(I162="",J162=""),"",MOD(J162-I162,1)*24-K162/60)</f>
        <v/>
      </c>
      <c r="M162" s="15" t="str">
        <f aca="false">IF(L162="","",MIN(L162,8))</f>
        <v/>
      </c>
      <c r="N162" s="16" t="str">
        <f aca="false">IF(L162="","",MAX(L162-8,0))</f>
        <v/>
      </c>
      <c r="O162" s="12"/>
      <c r="P162" s="12"/>
      <c r="Q162" s="12"/>
    </row>
    <row r="163" customFormat="false" ht="15" hidden="false" customHeight="false" outlineLevel="0" collapsed="false">
      <c r="A163" s="11"/>
      <c r="B163" s="12"/>
      <c r="C163" s="12"/>
      <c r="D163" s="12"/>
      <c r="E163" s="12"/>
      <c r="F163" s="12"/>
      <c r="G163" s="12"/>
      <c r="H163" s="12"/>
      <c r="I163" s="13"/>
      <c r="J163" s="13"/>
      <c r="K163" s="12"/>
      <c r="L163" s="14" t="str">
        <f aca="false">IF(OR(I163="",J163=""),"",MOD(J163-I163,1)*24-K163/60)</f>
        <v/>
      </c>
      <c r="M163" s="15" t="str">
        <f aca="false">IF(L163="","",MIN(L163,8))</f>
        <v/>
      </c>
      <c r="N163" s="16" t="str">
        <f aca="false">IF(L163="","",MAX(L163-8,0))</f>
        <v/>
      </c>
      <c r="O163" s="12"/>
      <c r="P163" s="12"/>
      <c r="Q163" s="12"/>
    </row>
    <row r="164" customFormat="false" ht="15" hidden="false" customHeight="false" outlineLevel="0" collapsed="false">
      <c r="A164" s="11"/>
      <c r="B164" s="12"/>
      <c r="C164" s="12"/>
      <c r="D164" s="12"/>
      <c r="E164" s="12"/>
      <c r="F164" s="12"/>
      <c r="G164" s="12"/>
      <c r="H164" s="12"/>
      <c r="I164" s="13"/>
      <c r="J164" s="13"/>
      <c r="K164" s="12"/>
      <c r="L164" s="14" t="str">
        <f aca="false">IF(OR(I164="",J164=""),"",MOD(J164-I164,1)*24-K164/60)</f>
        <v/>
      </c>
      <c r="M164" s="15" t="str">
        <f aca="false">IF(L164="","",MIN(L164,8))</f>
        <v/>
      </c>
      <c r="N164" s="16" t="str">
        <f aca="false">IF(L164="","",MAX(L164-8,0))</f>
        <v/>
      </c>
      <c r="O164" s="12"/>
      <c r="P164" s="12"/>
      <c r="Q164" s="12"/>
    </row>
    <row r="165" customFormat="false" ht="15" hidden="false" customHeight="false" outlineLevel="0" collapsed="false">
      <c r="A165" s="11"/>
      <c r="B165" s="12"/>
      <c r="C165" s="12"/>
      <c r="D165" s="12"/>
      <c r="E165" s="12"/>
      <c r="F165" s="12"/>
      <c r="G165" s="12"/>
      <c r="H165" s="12"/>
      <c r="I165" s="13"/>
      <c r="J165" s="13"/>
      <c r="K165" s="12"/>
      <c r="L165" s="14" t="str">
        <f aca="false">IF(OR(I165="",J165=""),"",MOD(J165-I165,1)*24-K165/60)</f>
        <v/>
      </c>
      <c r="M165" s="15" t="str">
        <f aca="false">IF(L165="","",MIN(L165,8))</f>
        <v/>
      </c>
      <c r="N165" s="16" t="str">
        <f aca="false">IF(L165="","",MAX(L165-8,0))</f>
        <v/>
      </c>
      <c r="O165" s="12"/>
      <c r="P165" s="12"/>
      <c r="Q165" s="12"/>
    </row>
    <row r="166" customFormat="false" ht="15" hidden="false" customHeight="false" outlineLevel="0" collapsed="false">
      <c r="A166" s="11"/>
      <c r="B166" s="12"/>
      <c r="C166" s="12"/>
      <c r="D166" s="12"/>
      <c r="E166" s="12"/>
      <c r="F166" s="12"/>
      <c r="G166" s="12"/>
      <c r="H166" s="12"/>
      <c r="I166" s="13"/>
      <c r="J166" s="13"/>
      <c r="K166" s="12"/>
      <c r="L166" s="14" t="str">
        <f aca="false">IF(OR(I166="",J166=""),"",MOD(J166-I166,1)*24-K166/60)</f>
        <v/>
      </c>
      <c r="M166" s="15" t="str">
        <f aca="false">IF(L166="","",MIN(L166,8))</f>
        <v/>
      </c>
      <c r="N166" s="16" t="str">
        <f aca="false">IF(L166="","",MAX(L166-8,0))</f>
        <v/>
      </c>
      <c r="O166" s="12"/>
      <c r="P166" s="12"/>
      <c r="Q166" s="12"/>
    </row>
    <row r="167" customFormat="false" ht="15" hidden="false" customHeight="false" outlineLevel="0" collapsed="false">
      <c r="A167" s="11"/>
      <c r="B167" s="12"/>
      <c r="C167" s="12"/>
      <c r="D167" s="12"/>
      <c r="E167" s="12"/>
      <c r="F167" s="12"/>
      <c r="G167" s="12"/>
      <c r="H167" s="12"/>
      <c r="I167" s="13"/>
      <c r="J167" s="13"/>
      <c r="K167" s="12"/>
      <c r="L167" s="14" t="str">
        <f aca="false">IF(OR(I167="",J167=""),"",MOD(J167-I167,1)*24-K167/60)</f>
        <v/>
      </c>
      <c r="M167" s="15" t="str">
        <f aca="false">IF(L167="","",MIN(L167,8))</f>
        <v/>
      </c>
      <c r="N167" s="16" t="str">
        <f aca="false">IF(L167="","",MAX(L167-8,0))</f>
        <v/>
      </c>
      <c r="O167" s="12"/>
      <c r="P167" s="12"/>
      <c r="Q167" s="12"/>
    </row>
    <row r="168" customFormat="false" ht="15" hidden="false" customHeight="false" outlineLevel="0" collapsed="false">
      <c r="A168" s="11"/>
      <c r="B168" s="12"/>
      <c r="C168" s="12"/>
      <c r="D168" s="12"/>
      <c r="E168" s="12"/>
      <c r="F168" s="12"/>
      <c r="G168" s="12"/>
      <c r="H168" s="12"/>
      <c r="I168" s="13"/>
      <c r="J168" s="13"/>
      <c r="K168" s="12"/>
      <c r="L168" s="14" t="str">
        <f aca="false">IF(OR(I168="",J168=""),"",MOD(J168-I168,1)*24-K168/60)</f>
        <v/>
      </c>
      <c r="M168" s="15" t="str">
        <f aca="false">IF(L168="","",MIN(L168,8))</f>
        <v/>
      </c>
      <c r="N168" s="16" t="str">
        <f aca="false">IF(L168="","",MAX(L168-8,0))</f>
        <v/>
      </c>
      <c r="O168" s="12"/>
      <c r="P168" s="12"/>
      <c r="Q168" s="12"/>
    </row>
    <row r="169" customFormat="false" ht="15" hidden="false" customHeight="false" outlineLevel="0" collapsed="false">
      <c r="A169" s="11"/>
      <c r="B169" s="12"/>
      <c r="C169" s="12"/>
      <c r="D169" s="12"/>
      <c r="E169" s="12"/>
      <c r="F169" s="12"/>
      <c r="G169" s="12"/>
      <c r="H169" s="12"/>
      <c r="I169" s="13"/>
      <c r="J169" s="13"/>
      <c r="K169" s="12"/>
      <c r="L169" s="14" t="str">
        <f aca="false">IF(OR(I169="",J169=""),"",MOD(J169-I169,1)*24-K169/60)</f>
        <v/>
      </c>
      <c r="M169" s="15" t="str">
        <f aca="false">IF(L169="","",MIN(L169,8))</f>
        <v/>
      </c>
      <c r="N169" s="16" t="str">
        <f aca="false">IF(L169="","",MAX(L169-8,0))</f>
        <v/>
      </c>
      <c r="O169" s="12"/>
      <c r="P169" s="12"/>
      <c r="Q169" s="12"/>
    </row>
    <row r="170" customFormat="false" ht="15" hidden="false" customHeight="false" outlineLevel="0" collapsed="false">
      <c r="A170" s="11"/>
      <c r="B170" s="12"/>
      <c r="C170" s="12"/>
      <c r="D170" s="12"/>
      <c r="E170" s="12"/>
      <c r="F170" s="12"/>
      <c r="G170" s="12"/>
      <c r="H170" s="12"/>
      <c r="I170" s="13"/>
      <c r="J170" s="13"/>
      <c r="K170" s="12"/>
      <c r="L170" s="14" t="str">
        <f aca="false">IF(OR(I170="",J170=""),"",MOD(J170-I170,1)*24-K170/60)</f>
        <v/>
      </c>
      <c r="M170" s="15" t="str">
        <f aca="false">IF(L170="","",MIN(L170,8))</f>
        <v/>
      </c>
      <c r="N170" s="16" t="str">
        <f aca="false">IF(L170="","",MAX(L170-8,0))</f>
        <v/>
      </c>
      <c r="O170" s="12"/>
      <c r="P170" s="12"/>
      <c r="Q170" s="12"/>
    </row>
    <row r="171" customFormat="false" ht="15" hidden="false" customHeight="false" outlineLevel="0" collapsed="false">
      <c r="A171" s="11"/>
      <c r="B171" s="12"/>
      <c r="C171" s="12"/>
      <c r="D171" s="12"/>
      <c r="E171" s="12"/>
      <c r="F171" s="12"/>
      <c r="G171" s="12"/>
      <c r="H171" s="12"/>
      <c r="I171" s="13"/>
      <c r="J171" s="13"/>
      <c r="K171" s="12"/>
      <c r="L171" s="14" t="str">
        <f aca="false">IF(OR(I171="",J171=""),"",MOD(J171-I171,1)*24-K171/60)</f>
        <v/>
      </c>
      <c r="M171" s="15" t="str">
        <f aca="false">IF(L171="","",MIN(L171,8))</f>
        <v/>
      </c>
      <c r="N171" s="16" t="str">
        <f aca="false">IF(L171="","",MAX(L171-8,0))</f>
        <v/>
      </c>
      <c r="O171" s="12"/>
      <c r="P171" s="12"/>
      <c r="Q171" s="12"/>
    </row>
    <row r="172" customFormat="false" ht="15" hidden="false" customHeight="false" outlineLevel="0" collapsed="false">
      <c r="A172" s="11"/>
      <c r="B172" s="12"/>
      <c r="C172" s="12"/>
      <c r="D172" s="12"/>
      <c r="E172" s="12"/>
      <c r="F172" s="12"/>
      <c r="G172" s="12"/>
      <c r="H172" s="12"/>
      <c r="I172" s="13"/>
      <c r="J172" s="13"/>
      <c r="K172" s="12"/>
      <c r="L172" s="14" t="str">
        <f aca="false">IF(OR(I172="",J172=""),"",MOD(J172-I172,1)*24-K172/60)</f>
        <v/>
      </c>
      <c r="M172" s="15" t="str">
        <f aca="false">IF(L172="","",MIN(L172,8))</f>
        <v/>
      </c>
      <c r="N172" s="16" t="str">
        <f aca="false">IF(L172="","",MAX(L172-8,0))</f>
        <v/>
      </c>
      <c r="O172" s="12"/>
      <c r="P172" s="12"/>
      <c r="Q172" s="12"/>
    </row>
    <row r="173" customFormat="false" ht="15" hidden="false" customHeight="false" outlineLevel="0" collapsed="false">
      <c r="A173" s="11"/>
      <c r="B173" s="12"/>
      <c r="C173" s="12"/>
      <c r="D173" s="12"/>
      <c r="E173" s="12"/>
      <c r="F173" s="12"/>
      <c r="G173" s="12"/>
      <c r="H173" s="12"/>
      <c r="I173" s="13"/>
      <c r="J173" s="13"/>
      <c r="K173" s="12"/>
      <c r="L173" s="14" t="str">
        <f aca="false">IF(OR(I173="",J173=""),"",MOD(J173-I173,1)*24-K173/60)</f>
        <v/>
      </c>
      <c r="M173" s="15" t="str">
        <f aca="false">IF(L173="","",MIN(L173,8))</f>
        <v/>
      </c>
      <c r="N173" s="16" t="str">
        <f aca="false">IF(L173="","",MAX(L173-8,0))</f>
        <v/>
      </c>
      <c r="O173" s="12"/>
      <c r="P173" s="12"/>
      <c r="Q173" s="12"/>
    </row>
    <row r="174" customFormat="false" ht="15" hidden="false" customHeight="false" outlineLevel="0" collapsed="false">
      <c r="A174" s="11"/>
      <c r="B174" s="12"/>
      <c r="C174" s="12"/>
      <c r="D174" s="12"/>
      <c r="E174" s="12"/>
      <c r="F174" s="12"/>
      <c r="G174" s="12"/>
      <c r="H174" s="12"/>
      <c r="I174" s="13"/>
      <c r="J174" s="13"/>
      <c r="K174" s="12"/>
      <c r="L174" s="14" t="str">
        <f aca="false">IF(OR(I174="",J174=""),"",MOD(J174-I174,1)*24-K174/60)</f>
        <v/>
      </c>
      <c r="M174" s="15" t="str">
        <f aca="false">IF(L174="","",MIN(L174,8))</f>
        <v/>
      </c>
      <c r="N174" s="16" t="str">
        <f aca="false">IF(L174="","",MAX(L174-8,0))</f>
        <v/>
      </c>
      <c r="O174" s="12"/>
      <c r="P174" s="12"/>
      <c r="Q174" s="12"/>
    </row>
    <row r="175" customFormat="false" ht="15" hidden="false" customHeight="false" outlineLevel="0" collapsed="false">
      <c r="A175" s="11"/>
      <c r="B175" s="12"/>
      <c r="C175" s="12"/>
      <c r="D175" s="12"/>
      <c r="E175" s="12"/>
      <c r="F175" s="12"/>
      <c r="G175" s="12"/>
      <c r="H175" s="12"/>
      <c r="I175" s="13"/>
      <c r="J175" s="13"/>
      <c r="K175" s="12"/>
      <c r="L175" s="14" t="str">
        <f aca="false">IF(OR(I175="",J175=""),"",MOD(J175-I175,1)*24-K175/60)</f>
        <v/>
      </c>
      <c r="M175" s="15" t="str">
        <f aca="false">IF(L175="","",MIN(L175,8))</f>
        <v/>
      </c>
      <c r="N175" s="16" t="str">
        <f aca="false">IF(L175="","",MAX(L175-8,0))</f>
        <v/>
      </c>
      <c r="O175" s="12"/>
      <c r="P175" s="12"/>
      <c r="Q175" s="12"/>
    </row>
    <row r="176" customFormat="false" ht="15" hidden="false" customHeight="false" outlineLevel="0" collapsed="false">
      <c r="A176" s="11"/>
      <c r="B176" s="12"/>
      <c r="C176" s="12"/>
      <c r="D176" s="12"/>
      <c r="E176" s="12"/>
      <c r="F176" s="12"/>
      <c r="G176" s="12"/>
      <c r="H176" s="12"/>
      <c r="I176" s="13"/>
      <c r="J176" s="13"/>
      <c r="K176" s="12"/>
      <c r="L176" s="14" t="str">
        <f aca="false">IF(OR(I176="",J176=""),"",MOD(J176-I176,1)*24-K176/60)</f>
        <v/>
      </c>
      <c r="M176" s="15" t="str">
        <f aca="false">IF(L176="","",MIN(L176,8))</f>
        <v/>
      </c>
      <c r="N176" s="16" t="str">
        <f aca="false">IF(L176="","",MAX(L176-8,0))</f>
        <v/>
      </c>
      <c r="O176" s="12"/>
      <c r="P176" s="12"/>
      <c r="Q176" s="12"/>
    </row>
    <row r="177" customFormat="false" ht="15" hidden="false" customHeight="false" outlineLevel="0" collapsed="false">
      <c r="A177" s="11"/>
      <c r="B177" s="12"/>
      <c r="C177" s="12"/>
      <c r="D177" s="12"/>
      <c r="E177" s="12"/>
      <c r="F177" s="12"/>
      <c r="G177" s="12"/>
      <c r="H177" s="12"/>
      <c r="I177" s="13"/>
      <c r="J177" s="13"/>
      <c r="K177" s="12"/>
      <c r="L177" s="14" t="str">
        <f aca="false">IF(OR(I177="",J177=""),"",MOD(J177-I177,1)*24-K177/60)</f>
        <v/>
      </c>
      <c r="M177" s="15" t="str">
        <f aca="false">IF(L177="","",MIN(L177,8))</f>
        <v/>
      </c>
      <c r="N177" s="16" t="str">
        <f aca="false">IF(L177="","",MAX(L177-8,0))</f>
        <v/>
      </c>
      <c r="O177" s="12"/>
      <c r="P177" s="12"/>
      <c r="Q177" s="12"/>
    </row>
    <row r="178" customFormat="false" ht="15" hidden="false" customHeight="false" outlineLevel="0" collapsed="false">
      <c r="A178" s="11"/>
      <c r="B178" s="12"/>
      <c r="C178" s="12"/>
      <c r="D178" s="12"/>
      <c r="E178" s="12"/>
      <c r="F178" s="12"/>
      <c r="G178" s="12"/>
      <c r="H178" s="12"/>
      <c r="I178" s="13"/>
      <c r="J178" s="13"/>
      <c r="K178" s="12"/>
      <c r="L178" s="14" t="str">
        <f aca="false">IF(OR(I178="",J178=""),"",MOD(J178-I178,1)*24-K178/60)</f>
        <v/>
      </c>
      <c r="M178" s="15" t="str">
        <f aca="false">IF(L178="","",MIN(L178,8))</f>
        <v/>
      </c>
      <c r="N178" s="16" t="str">
        <f aca="false">IF(L178="","",MAX(L178-8,0))</f>
        <v/>
      </c>
      <c r="O178" s="12"/>
      <c r="P178" s="12"/>
      <c r="Q178" s="12"/>
    </row>
    <row r="179" customFormat="false" ht="15" hidden="false" customHeight="false" outlineLevel="0" collapsed="false">
      <c r="A179" s="11"/>
      <c r="B179" s="12"/>
      <c r="C179" s="12"/>
      <c r="D179" s="12"/>
      <c r="E179" s="12"/>
      <c r="F179" s="12"/>
      <c r="G179" s="12"/>
      <c r="H179" s="12"/>
      <c r="I179" s="13"/>
      <c r="J179" s="13"/>
      <c r="K179" s="12"/>
      <c r="L179" s="14" t="str">
        <f aca="false">IF(OR(I179="",J179=""),"",MOD(J179-I179,1)*24-K179/60)</f>
        <v/>
      </c>
      <c r="M179" s="15" t="str">
        <f aca="false">IF(L179="","",MIN(L179,8))</f>
        <v/>
      </c>
      <c r="N179" s="16" t="str">
        <f aca="false">IF(L179="","",MAX(L179-8,0))</f>
        <v/>
      </c>
      <c r="O179" s="12"/>
      <c r="P179" s="12"/>
      <c r="Q179" s="12"/>
    </row>
    <row r="180" customFormat="false" ht="15" hidden="false" customHeight="false" outlineLevel="0" collapsed="false">
      <c r="A180" s="11"/>
      <c r="B180" s="12"/>
      <c r="C180" s="12"/>
      <c r="D180" s="12"/>
      <c r="E180" s="12"/>
      <c r="F180" s="12"/>
      <c r="G180" s="12"/>
      <c r="H180" s="12"/>
      <c r="I180" s="13"/>
      <c r="J180" s="13"/>
      <c r="K180" s="12"/>
      <c r="L180" s="14" t="str">
        <f aca="false">IF(OR(I180="",J180=""),"",MOD(J180-I180,1)*24-K180/60)</f>
        <v/>
      </c>
      <c r="M180" s="15" t="str">
        <f aca="false">IF(L180="","",MIN(L180,8))</f>
        <v/>
      </c>
      <c r="N180" s="16" t="str">
        <f aca="false">IF(L180="","",MAX(L180-8,0))</f>
        <v/>
      </c>
      <c r="O180" s="12"/>
      <c r="P180" s="12"/>
      <c r="Q180" s="12"/>
    </row>
    <row r="181" customFormat="false" ht="15" hidden="false" customHeight="false" outlineLevel="0" collapsed="false">
      <c r="A181" s="11"/>
      <c r="B181" s="12"/>
      <c r="C181" s="12"/>
      <c r="D181" s="12"/>
      <c r="E181" s="12"/>
      <c r="F181" s="12"/>
      <c r="G181" s="12"/>
      <c r="H181" s="12"/>
      <c r="I181" s="13"/>
      <c r="J181" s="13"/>
      <c r="K181" s="12"/>
      <c r="L181" s="14" t="str">
        <f aca="false">IF(OR(I181="",J181=""),"",MOD(J181-I181,1)*24-K181/60)</f>
        <v/>
      </c>
      <c r="M181" s="15" t="str">
        <f aca="false">IF(L181="","",MIN(L181,8))</f>
        <v/>
      </c>
      <c r="N181" s="16" t="str">
        <f aca="false">IF(L181="","",MAX(L181-8,0))</f>
        <v/>
      </c>
      <c r="O181" s="12"/>
      <c r="P181" s="12"/>
      <c r="Q181" s="12"/>
    </row>
    <row r="182" customFormat="false" ht="15" hidden="false" customHeight="false" outlineLevel="0" collapsed="false">
      <c r="A182" s="11"/>
      <c r="B182" s="12"/>
      <c r="C182" s="12"/>
      <c r="D182" s="12"/>
      <c r="E182" s="12"/>
      <c r="F182" s="12"/>
      <c r="G182" s="12"/>
      <c r="H182" s="12"/>
      <c r="I182" s="13"/>
      <c r="J182" s="13"/>
      <c r="K182" s="12"/>
      <c r="L182" s="14" t="str">
        <f aca="false">IF(OR(I182="",J182=""),"",MOD(J182-I182,1)*24-K182/60)</f>
        <v/>
      </c>
      <c r="M182" s="15" t="str">
        <f aca="false">IF(L182="","",MIN(L182,8))</f>
        <v/>
      </c>
      <c r="N182" s="16" t="str">
        <f aca="false">IF(L182="","",MAX(L182-8,0))</f>
        <v/>
      </c>
      <c r="O182" s="12"/>
      <c r="P182" s="12"/>
      <c r="Q182" s="12"/>
    </row>
    <row r="183" customFormat="false" ht="15" hidden="false" customHeight="false" outlineLevel="0" collapsed="false">
      <c r="A183" s="11"/>
      <c r="B183" s="12"/>
      <c r="C183" s="12"/>
      <c r="D183" s="12"/>
      <c r="E183" s="12"/>
      <c r="F183" s="12"/>
      <c r="G183" s="12"/>
      <c r="H183" s="12"/>
      <c r="I183" s="13"/>
      <c r="J183" s="13"/>
      <c r="K183" s="12"/>
      <c r="L183" s="14" t="str">
        <f aca="false">IF(OR(I183="",J183=""),"",MOD(J183-I183,1)*24-K183/60)</f>
        <v/>
      </c>
      <c r="M183" s="15" t="str">
        <f aca="false">IF(L183="","",MIN(L183,8))</f>
        <v/>
      </c>
      <c r="N183" s="16" t="str">
        <f aca="false">IF(L183="","",MAX(L183-8,0))</f>
        <v/>
      </c>
      <c r="O183" s="12"/>
      <c r="P183" s="12"/>
      <c r="Q183" s="12"/>
    </row>
    <row r="184" customFormat="false" ht="15" hidden="false" customHeight="false" outlineLevel="0" collapsed="false">
      <c r="A184" s="11"/>
      <c r="B184" s="12"/>
      <c r="C184" s="12"/>
      <c r="D184" s="12"/>
      <c r="E184" s="12"/>
      <c r="F184" s="12"/>
      <c r="G184" s="12"/>
      <c r="H184" s="12"/>
      <c r="I184" s="13"/>
      <c r="J184" s="13"/>
      <c r="K184" s="12"/>
      <c r="L184" s="14" t="str">
        <f aca="false">IF(OR(I184="",J184=""),"",MOD(J184-I184,1)*24-K184/60)</f>
        <v/>
      </c>
      <c r="M184" s="15" t="str">
        <f aca="false">IF(L184="","",MIN(L184,8))</f>
        <v/>
      </c>
      <c r="N184" s="16" t="str">
        <f aca="false">IF(L184="","",MAX(L184-8,0))</f>
        <v/>
      </c>
      <c r="O184" s="12"/>
      <c r="P184" s="12"/>
      <c r="Q184" s="12"/>
    </row>
    <row r="185" customFormat="false" ht="15" hidden="false" customHeight="false" outlineLevel="0" collapsed="false">
      <c r="A185" s="11"/>
      <c r="B185" s="12"/>
      <c r="C185" s="12"/>
      <c r="D185" s="12"/>
      <c r="E185" s="12"/>
      <c r="F185" s="12"/>
      <c r="G185" s="12"/>
      <c r="H185" s="12"/>
      <c r="I185" s="13"/>
      <c r="J185" s="13"/>
      <c r="K185" s="12"/>
      <c r="L185" s="14" t="str">
        <f aca="false">IF(OR(I185="",J185=""),"",MOD(J185-I185,1)*24-K185/60)</f>
        <v/>
      </c>
      <c r="M185" s="15" t="str">
        <f aca="false">IF(L185="","",MIN(L185,8))</f>
        <v/>
      </c>
      <c r="N185" s="16" t="str">
        <f aca="false">IF(L185="","",MAX(L185-8,0))</f>
        <v/>
      </c>
      <c r="O185" s="12"/>
      <c r="P185" s="12"/>
      <c r="Q185" s="12"/>
    </row>
    <row r="186" customFormat="false" ht="15" hidden="false" customHeight="false" outlineLevel="0" collapsed="false">
      <c r="A186" s="11"/>
      <c r="B186" s="12"/>
      <c r="C186" s="12"/>
      <c r="D186" s="12"/>
      <c r="E186" s="12"/>
      <c r="F186" s="12"/>
      <c r="G186" s="12"/>
      <c r="H186" s="12"/>
      <c r="I186" s="13"/>
      <c r="J186" s="13"/>
      <c r="K186" s="12"/>
      <c r="L186" s="14" t="str">
        <f aca="false">IF(OR(I186="",J186=""),"",MOD(J186-I186,1)*24-K186/60)</f>
        <v/>
      </c>
      <c r="M186" s="15" t="str">
        <f aca="false">IF(L186="","",MIN(L186,8))</f>
        <v/>
      </c>
      <c r="N186" s="16" t="str">
        <f aca="false">IF(L186="","",MAX(L186-8,0))</f>
        <v/>
      </c>
      <c r="O186" s="12"/>
      <c r="P186" s="12"/>
      <c r="Q186" s="12"/>
    </row>
    <row r="187" customFormat="false" ht="15" hidden="false" customHeight="false" outlineLevel="0" collapsed="false">
      <c r="A187" s="11"/>
      <c r="B187" s="12"/>
      <c r="C187" s="12"/>
      <c r="D187" s="12"/>
      <c r="E187" s="12"/>
      <c r="F187" s="12"/>
      <c r="G187" s="12"/>
      <c r="H187" s="12"/>
      <c r="I187" s="13"/>
      <c r="J187" s="13"/>
      <c r="K187" s="12"/>
      <c r="L187" s="14" t="str">
        <f aca="false">IF(OR(I187="",J187=""),"",MOD(J187-I187,1)*24-K187/60)</f>
        <v/>
      </c>
      <c r="M187" s="15" t="str">
        <f aca="false">IF(L187="","",MIN(L187,8))</f>
        <v/>
      </c>
      <c r="N187" s="16" t="str">
        <f aca="false">IF(L187="","",MAX(L187-8,0))</f>
        <v/>
      </c>
      <c r="O187" s="12"/>
      <c r="P187" s="12"/>
      <c r="Q187" s="12"/>
    </row>
    <row r="188" customFormat="false" ht="15" hidden="false" customHeight="false" outlineLevel="0" collapsed="false">
      <c r="A188" s="11"/>
      <c r="B188" s="12"/>
      <c r="C188" s="12"/>
      <c r="D188" s="12"/>
      <c r="E188" s="12"/>
      <c r="F188" s="12"/>
      <c r="G188" s="12"/>
      <c r="H188" s="12"/>
      <c r="I188" s="13"/>
      <c r="J188" s="13"/>
      <c r="K188" s="12"/>
      <c r="L188" s="14" t="str">
        <f aca="false">IF(OR(I188="",J188=""),"",MOD(J188-I188,1)*24-K188/60)</f>
        <v/>
      </c>
      <c r="M188" s="15" t="str">
        <f aca="false">IF(L188="","",MIN(L188,8))</f>
        <v/>
      </c>
      <c r="N188" s="16" t="str">
        <f aca="false">IF(L188="","",MAX(L188-8,0))</f>
        <v/>
      </c>
      <c r="O188" s="12"/>
      <c r="P188" s="12"/>
      <c r="Q188" s="12"/>
    </row>
    <row r="189" customFormat="false" ht="15" hidden="false" customHeight="false" outlineLevel="0" collapsed="false">
      <c r="A189" s="11"/>
      <c r="B189" s="12"/>
      <c r="C189" s="12"/>
      <c r="D189" s="12"/>
      <c r="E189" s="12"/>
      <c r="F189" s="12"/>
      <c r="G189" s="12"/>
      <c r="H189" s="12"/>
      <c r="I189" s="13"/>
      <c r="J189" s="13"/>
      <c r="K189" s="12"/>
      <c r="L189" s="14" t="str">
        <f aca="false">IF(OR(I189="",J189=""),"",MOD(J189-I189,1)*24-K189/60)</f>
        <v/>
      </c>
      <c r="M189" s="15" t="str">
        <f aca="false">IF(L189="","",MIN(L189,8))</f>
        <v/>
      </c>
      <c r="N189" s="16" t="str">
        <f aca="false">IF(L189="","",MAX(L189-8,0))</f>
        <v/>
      </c>
      <c r="O189" s="12"/>
      <c r="P189" s="12"/>
      <c r="Q189" s="12"/>
    </row>
    <row r="190" customFormat="false" ht="15" hidden="false" customHeight="false" outlineLevel="0" collapsed="false">
      <c r="A190" s="11"/>
      <c r="B190" s="12"/>
      <c r="C190" s="12"/>
      <c r="D190" s="12"/>
      <c r="E190" s="12"/>
      <c r="F190" s="12"/>
      <c r="G190" s="12"/>
      <c r="H190" s="12"/>
      <c r="I190" s="13"/>
      <c r="J190" s="13"/>
      <c r="K190" s="12"/>
      <c r="L190" s="14" t="str">
        <f aca="false">IF(OR(I190="",J190=""),"",MOD(J190-I190,1)*24-K190/60)</f>
        <v/>
      </c>
      <c r="M190" s="15" t="str">
        <f aca="false">IF(L190="","",MIN(L190,8))</f>
        <v/>
      </c>
      <c r="N190" s="16" t="str">
        <f aca="false">IF(L190="","",MAX(L190-8,0))</f>
        <v/>
      </c>
      <c r="O190" s="12"/>
      <c r="P190" s="12"/>
      <c r="Q190" s="12"/>
    </row>
    <row r="191" customFormat="false" ht="15" hidden="false" customHeight="false" outlineLevel="0" collapsed="false">
      <c r="A191" s="11"/>
      <c r="B191" s="12"/>
      <c r="C191" s="12"/>
      <c r="D191" s="12"/>
      <c r="E191" s="12"/>
      <c r="F191" s="12"/>
      <c r="G191" s="12"/>
      <c r="H191" s="12"/>
      <c r="I191" s="13"/>
      <c r="J191" s="13"/>
      <c r="K191" s="12"/>
      <c r="L191" s="14" t="str">
        <f aca="false">IF(OR(I191="",J191=""),"",MOD(J191-I191,1)*24-K191/60)</f>
        <v/>
      </c>
      <c r="M191" s="15" t="str">
        <f aca="false">IF(L191="","",MIN(L191,8))</f>
        <v/>
      </c>
      <c r="N191" s="16" t="str">
        <f aca="false">IF(L191="","",MAX(L191-8,0))</f>
        <v/>
      </c>
      <c r="O191" s="12"/>
      <c r="P191" s="12"/>
      <c r="Q191" s="12"/>
    </row>
    <row r="192" customFormat="false" ht="15" hidden="false" customHeight="false" outlineLevel="0" collapsed="false">
      <c r="A192" s="11"/>
      <c r="B192" s="12"/>
      <c r="C192" s="12"/>
      <c r="D192" s="12"/>
      <c r="E192" s="12"/>
      <c r="F192" s="12"/>
      <c r="G192" s="12"/>
      <c r="H192" s="12"/>
      <c r="I192" s="13"/>
      <c r="J192" s="13"/>
      <c r="K192" s="12"/>
      <c r="L192" s="14" t="str">
        <f aca="false">IF(OR(I192="",J192=""),"",MOD(J192-I192,1)*24-K192/60)</f>
        <v/>
      </c>
      <c r="M192" s="15" t="str">
        <f aca="false">IF(L192="","",MIN(L192,8))</f>
        <v/>
      </c>
      <c r="N192" s="16" t="str">
        <f aca="false">IF(L192="","",MAX(L192-8,0))</f>
        <v/>
      </c>
      <c r="O192" s="12"/>
      <c r="P192" s="12"/>
      <c r="Q192" s="12"/>
    </row>
    <row r="193" customFormat="false" ht="15" hidden="false" customHeight="false" outlineLevel="0" collapsed="false">
      <c r="A193" s="11"/>
      <c r="B193" s="12"/>
      <c r="C193" s="12"/>
      <c r="D193" s="12"/>
      <c r="E193" s="12"/>
      <c r="F193" s="12"/>
      <c r="G193" s="12"/>
      <c r="H193" s="12"/>
      <c r="I193" s="13"/>
      <c r="J193" s="13"/>
      <c r="K193" s="12"/>
      <c r="L193" s="14" t="str">
        <f aca="false">IF(OR(I193="",J193=""),"",MOD(J193-I193,1)*24-K193/60)</f>
        <v/>
      </c>
      <c r="M193" s="15" t="str">
        <f aca="false">IF(L193="","",MIN(L193,8))</f>
        <v/>
      </c>
      <c r="N193" s="16" t="str">
        <f aca="false">IF(L193="","",MAX(L193-8,0))</f>
        <v/>
      </c>
      <c r="O193" s="12"/>
      <c r="P193" s="12"/>
      <c r="Q193" s="12"/>
    </row>
    <row r="194" customFormat="false" ht="15" hidden="false" customHeight="false" outlineLevel="0" collapsed="false">
      <c r="A194" s="11"/>
      <c r="B194" s="12"/>
      <c r="C194" s="12"/>
      <c r="D194" s="12"/>
      <c r="E194" s="12"/>
      <c r="F194" s="12"/>
      <c r="G194" s="12"/>
      <c r="H194" s="12"/>
      <c r="I194" s="13"/>
      <c r="J194" s="13"/>
      <c r="K194" s="12"/>
      <c r="L194" s="14" t="str">
        <f aca="false">IF(OR(I194="",J194=""),"",MOD(J194-I194,1)*24-K194/60)</f>
        <v/>
      </c>
      <c r="M194" s="15" t="str">
        <f aca="false">IF(L194="","",MIN(L194,8))</f>
        <v/>
      </c>
      <c r="N194" s="16" t="str">
        <f aca="false">IF(L194="","",MAX(L194-8,0))</f>
        <v/>
      </c>
      <c r="O194" s="12"/>
      <c r="P194" s="12"/>
      <c r="Q194" s="12"/>
    </row>
    <row r="195" customFormat="false" ht="15" hidden="false" customHeight="false" outlineLevel="0" collapsed="false">
      <c r="A195" s="11"/>
      <c r="B195" s="12"/>
      <c r="C195" s="12"/>
      <c r="D195" s="12"/>
      <c r="E195" s="12"/>
      <c r="F195" s="12"/>
      <c r="G195" s="12"/>
      <c r="H195" s="12"/>
      <c r="I195" s="13"/>
      <c r="J195" s="13"/>
      <c r="K195" s="12"/>
      <c r="L195" s="14" t="str">
        <f aca="false">IF(OR(I195="",J195=""),"",MOD(J195-I195,1)*24-K195/60)</f>
        <v/>
      </c>
      <c r="M195" s="15" t="str">
        <f aca="false">IF(L195="","",MIN(L195,8))</f>
        <v/>
      </c>
      <c r="N195" s="16" t="str">
        <f aca="false">IF(L195="","",MAX(L195-8,0))</f>
        <v/>
      </c>
      <c r="O195" s="12"/>
      <c r="P195" s="12"/>
      <c r="Q195" s="12"/>
    </row>
    <row r="196" customFormat="false" ht="15" hidden="false" customHeight="false" outlineLevel="0" collapsed="false">
      <c r="A196" s="11"/>
      <c r="B196" s="12"/>
      <c r="C196" s="12"/>
      <c r="D196" s="12"/>
      <c r="E196" s="12"/>
      <c r="F196" s="12"/>
      <c r="G196" s="12"/>
      <c r="H196" s="12"/>
      <c r="I196" s="13"/>
      <c r="J196" s="13"/>
      <c r="K196" s="12"/>
      <c r="L196" s="14" t="str">
        <f aca="false">IF(OR(I196="",J196=""),"",MOD(J196-I196,1)*24-K196/60)</f>
        <v/>
      </c>
      <c r="M196" s="15" t="str">
        <f aca="false">IF(L196="","",MIN(L196,8))</f>
        <v/>
      </c>
      <c r="N196" s="16" t="str">
        <f aca="false">IF(L196="","",MAX(L196-8,0))</f>
        <v/>
      </c>
      <c r="O196" s="12"/>
      <c r="P196" s="12"/>
      <c r="Q196" s="12"/>
    </row>
    <row r="197" customFormat="false" ht="15" hidden="false" customHeight="false" outlineLevel="0" collapsed="false">
      <c r="A197" s="11"/>
      <c r="B197" s="12"/>
      <c r="C197" s="12"/>
      <c r="D197" s="12"/>
      <c r="E197" s="12"/>
      <c r="F197" s="12"/>
      <c r="G197" s="12"/>
      <c r="H197" s="12"/>
      <c r="I197" s="13"/>
      <c r="J197" s="13"/>
      <c r="K197" s="12"/>
      <c r="L197" s="14" t="str">
        <f aca="false">IF(OR(I197="",J197=""),"",MOD(J197-I197,1)*24-K197/60)</f>
        <v/>
      </c>
      <c r="M197" s="15" t="str">
        <f aca="false">IF(L197="","",MIN(L197,8))</f>
        <v/>
      </c>
      <c r="N197" s="16" t="str">
        <f aca="false">IF(L197="","",MAX(L197-8,0))</f>
        <v/>
      </c>
      <c r="O197" s="12"/>
      <c r="P197" s="12"/>
      <c r="Q197" s="12"/>
    </row>
    <row r="198" customFormat="false" ht="15" hidden="false" customHeight="false" outlineLevel="0" collapsed="false">
      <c r="A198" s="11"/>
      <c r="B198" s="12"/>
      <c r="C198" s="12"/>
      <c r="D198" s="12"/>
      <c r="E198" s="12"/>
      <c r="F198" s="12"/>
      <c r="G198" s="12"/>
      <c r="H198" s="12"/>
      <c r="I198" s="13"/>
      <c r="J198" s="13"/>
      <c r="K198" s="12"/>
      <c r="L198" s="14" t="str">
        <f aca="false">IF(OR(I198="",J198=""),"",MOD(J198-I198,1)*24-K198/60)</f>
        <v/>
      </c>
      <c r="M198" s="15" t="str">
        <f aca="false">IF(L198="","",MIN(L198,8))</f>
        <v/>
      </c>
      <c r="N198" s="16" t="str">
        <f aca="false">IF(L198="","",MAX(L198-8,0))</f>
        <v/>
      </c>
      <c r="O198" s="12"/>
      <c r="P198" s="12"/>
      <c r="Q198" s="12"/>
    </row>
    <row r="199" customFormat="false" ht="15" hidden="false" customHeight="false" outlineLevel="0" collapsed="false">
      <c r="A199" s="11"/>
      <c r="B199" s="12"/>
      <c r="C199" s="12"/>
      <c r="D199" s="12"/>
      <c r="E199" s="12"/>
      <c r="F199" s="12"/>
      <c r="G199" s="12"/>
      <c r="H199" s="12"/>
      <c r="I199" s="13"/>
      <c r="J199" s="13"/>
      <c r="K199" s="12"/>
      <c r="L199" s="14" t="str">
        <f aca="false">IF(OR(I199="",J199=""),"",MOD(J199-I199,1)*24-K199/60)</f>
        <v/>
      </c>
      <c r="M199" s="15" t="str">
        <f aca="false">IF(L199="","",MIN(L199,8))</f>
        <v/>
      </c>
      <c r="N199" s="16" t="str">
        <f aca="false">IF(L199="","",MAX(L199-8,0))</f>
        <v/>
      </c>
      <c r="O199" s="12"/>
      <c r="P199" s="12"/>
      <c r="Q199" s="12"/>
    </row>
    <row r="200" customFormat="false" ht="15" hidden="false" customHeight="false" outlineLevel="0" collapsed="false">
      <c r="A200" s="11"/>
      <c r="B200" s="12"/>
      <c r="C200" s="12"/>
      <c r="D200" s="12"/>
      <c r="E200" s="12"/>
      <c r="F200" s="12"/>
      <c r="G200" s="12"/>
      <c r="H200" s="12"/>
      <c r="I200" s="13"/>
      <c r="J200" s="13"/>
      <c r="K200" s="12"/>
      <c r="L200" s="14" t="str">
        <f aca="false">IF(OR(I200="",J200=""),"",MOD(J200-I200,1)*24-K200/60)</f>
        <v/>
      </c>
      <c r="M200" s="15" t="str">
        <f aca="false">IF(L200="","",MIN(L200,8))</f>
        <v/>
      </c>
      <c r="N200" s="16" t="str">
        <f aca="false">IF(L200="","",MAX(L200-8,0))</f>
        <v/>
      </c>
      <c r="O200" s="12"/>
      <c r="P200" s="12"/>
      <c r="Q200" s="12"/>
    </row>
    <row r="201" customFormat="false" ht="15" hidden="false" customHeight="false" outlineLevel="0" collapsed="false">
      <c r="A201" s="11"/>
      <c r="B201" s="12"/>
      <c r="C201" s="12"/>
      <c r="D201" s="12"/>
      <c r="E201" s="12"/>
      <c r="F201" s="12"/>
      <c r="G201" s="12"/>
      <c r="H201" s="12"/>
      <c r="I201" s="13"/>
      <c r="J201" s="13"/>
      <c r="K201" s="12"/>
      <c r="L201" s="14" t="str">
        <f aca="false">IF(OR(I201="",J201=""),"",MOD(J201-I201,1)*24-K201/60)</f>
        <v/>
      </c>
      <c r="M201" s="15" t="str">
        <f aca="false">IF(L201="","",MIN(L201,8))</f>
        <v/>
      </c>
      <c r="N201" s="16" t="str">
        <f aca="false">IF(L201="","",MAX(L201-8,0))</f>
        <v/>
      </c>
      <c r="O201" s="12"/>
      <c r="P201" s="12"/>
      <c r="Q201" s="12"/>
    </row>
    <row r="202" customFormat="false" ht="15" hidden="false" customHeight="false" outlineLevel="0" collapsed="false">
      <c r="A202" s="11"/>
      <c r="B202" s="12"/>
      <c r="C202" s="12"/>
      <c r="D202" s="12"/>
      <c r="E202" s="12"/>
      <c r="F202" s="12"/>
      <c r="G202" s="12"/>
      <c r="H202" s="12"/>
      <c r="I202" s="13"/>
      <c r="J202" s="13"/>
      <c r="K202" s="12"/>
      <c r="L202" s="14" t="str">
        <f aca="false">IF(OR(I202="",J202=""),"",MOD(J202-I202,1)*24-K202/60)</f>
        <v/>
      </c>
      <c r="M202" s="15" t="str">
        <f aca="false">IF(L202="","",MIN(L202,8))</f>
        <v/>
      </c>
      <c r="N202" s="16" t="str">
        <f aca="false">IF(L202="","",MAX(L202-8,0))</f>
        <v/>
      </c>
      <c r="O202" s="12"/>
      <c r="P202" s="12"/>
      <c r="Q202" s="12"/>
    </row>
    <row r="203" customFormat="false" ht="15" hidden="false" customHeight="false" outlineLevel="0" collapsed="false">
      <c r="A203" s="11"/>
      <c r="B203" s="12"/>
      <c r="C203" s="12"/>
      <c r="D203" s="12"/>
      <c r="E203" s="12"/>
      <c r="F203" s="12"/>
      <c r="G203" s="12"/>
      <c r="H203" s="12"/>
      <c r="I203" s="13"/>
      <c r="J203" s="13"/>
      <c r="K203" s="12"/>
      <c r="L203" s="14" t="str">
        <f aca="false">IF(OR(I203="",J203=""),"",MOD(J203-I203,1)*24-K203/60)</f>
        <v/>
      </c>
      <c r="M203" s="15" t="str">
        <f aca="false">IF(L203="","",MIN(L203,8))</f>
        <v/>
      </c>
      <c r="N203" s="16" t="str">
        <f aca="false">IF(L203="","",MAX(L203-8,0))</f>
        <v/>
      </c>
      <c r="O203" s="12"/>
      <c r="P203" s="12"/>
      <c r="Q203" s="12"/>
    </row>
    <row r="204" customFormat="false" ht="15" hidden="false" customHeight="false" outlineLevel="0" collapsed="false">
      <c r="A204" s="11"/>
      <c r="B204" s="12"/>
      <c r="C204" s="12"/>
      <c r="D204" s="12"/>
      <c r="E204" s="12"/>
      <c r="F204" s="12"/>
      <c r="G204" s="12"/>
      <c r="H204" s="12"/>
      <c r="I204" s="13"/>
      <c r="J204" s="13"/>
      <c r="K204" s="12"/>
      <c r="L204" s="14" t="str">
        <f aca="false">IF(OR(I204="",J204=""),"",MOD(J204-I204,1)*24-K204/60)</f>
        <v/>
      </c>
      <c r="M204" s="15" t="str">
        <f aca="false">IF(L204="","",MIN(L204,8))</f>
        <v/>
      </c>
      <c r="N204" s="16" t="str">
        <f aca="false">IF(L204="","",MAX(L204-8,0))</f>
        <v/>
      </c>
      <c r="O204" s="12"/>
      <c r="P204" s="12"/>
      <c r="Q204" s="12"/>
    </row>
    <row r="205" customFormat="false" ht="15" hidden="false" customHeight="false" outlineLevel="0" collapsed="false">
      <c r="A205" s="11"/>
      <c r="B205" s="12"/>
      <c r="C205" s="12"/>
      <c r="D205" s="12"/>
      <c r="E205" s="12"/>
      <c r="F205" s="12"/>
      <c r="G205" s="12"/>
      <c r="H205" s="12"/>
      <c r="I205" s="13"/>
      <c r="J205" s="13"/>
      <c r="K205" s="12"/>
      <c r="L205" s="14" t="str">
        <f aca="false">IF(OR(I205="",J205=""),"",MOD(J205-I205,1)*24-K205/60)</f>
        <v/>
      </c>
      <c r="M205" s="15" t="str">
        <f aca="false">IF(L205="","",MIN(L205,8))</f>
        <v/>
      </c>
      <c r="N205" s="16" t="str">
        <f aca="false">IF(L205="","",MAX(L205-8,0))</f>
        <v/>
      </c>
      <c r="O205" s="12"/>
      <c r="P205" s="12"/>
      <c r="Q205" s="12"/>
    </row>
  </sheetData>
  <mergeCells count="8">
    <mergeCell ref="A1:B3"/>
    <mergeCell ref="C1:F2"/>
    <mergeCell ref="G1:L2"/>
    <mergeCell ref="M1:Q2"/>
    <mergeCell ref="C3:F3"/>
    <mergeCell ref="G3:L3"/>
    <mergeCell ref="M3:Q3"/>
    <mergeCell ref="A4:Q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4.01"/>
    <col collapsed="false" customWidth="true" hidden="false" outlineLevel="0" max="2" min="2" style="0" width="22.01"/>
    <col collapsed="false" customWidth="true" hidden="false" outlineLevel="0" max="10" min="3" style="0" width="14.01"/>
    <col collapsed="false" customWidth="true" hidden="false" outlineLevel="0" max="13" min="13" style="0" width="34"/>
  </cols>
  <sheetData>
    <row r="1" customFormat="false" ht="15" hidden="false" customHeight="false" outlineLevel="0" collapsed="false">
      <c r="A1" s="17" t="s">
        <v>6</v>
      </c>
      <c r="B1" s="17" t="s">
        <v>7</v>
      </c>
      <c r="C1" s="17" t="s">
        <v>44</v>
      </c>
      <c r="D1" s="17" t="s">
        <v>45</v>
      </c>
      <c r="E1" s="17" t="s">
        <v>46</v>
      </c>
      <c r="F1" s="17" t="s">
        <v>47</v>
      </c>
      <c r="G1" s="17" t="s">
        <v>48</v>
      </c>
      <c r="H1" s="17" t="s">
        <v>49</v>
      </c>
      <c r="I1" s="17" t="s">
        <v>50</v>
      </c>
      <c r="J1" s="17" t="s">
        <v>51</v>
      </c>
      <c r="L1" s="18" t="s">
        <v>52</v>
      </c>
      <c r="M1" s="19" t="n">
        <v>46279</v>
      </c>
    </row>
    <row r="2" customFormat="false" ht="15" hidden="false" customHeight="false" outlineLevel="0" collapsed="false">
      <c r="A2" s="0" t="s">
        <v>22</v>
      </c>
      <c r="B2" s="0" t="s">
        <v>23</v>
      </c>
      <c r="C2" s="20" t="n">
        <f aca="false">SUMIFS('Tareo diario'!$L$7:$L$205,'Tareo diario'!$B$7:$B$205,$A2,'Tareo diario'!$A$7:$A$205,$M$1+0)</f>
        <v>8.25000000011642</v>
      </c>
      <c r="D2" s="20" t="n">
        <f aca="false">SUMIFS('Tareo diario'!$L$7:$L$205,'Tareo diario'!$B$7:$B$205,$A2,'Tareo diario'!$A$7:$A$205,$M$1+1)</f>
        <v>0</v>
      </c>
      <c r="E2" s="20" t="n">
        <f aca="false">SUMIFS('Tareo diario'!$L$7:$L$205,'Tareo diario'!$B$7:$B$205,$A2,'Tareo diario'!$A$7:$A$205,$M$1+2)</f>
        <v>0</v>
      </c>
      <c r="F2" s="20" t="n">
        <f aca="false">SUMIFS('Tareo diario'!$L$7:$L$205,'Tareo diario'!$B$7:$B$205,$A2,'Tareo diario'!$A$7:$A$205,$M$1+3)</f>
        <v>0</v>
      </c>
      <c r="G2" s="20" t="n">
        <f aca="false">SUMIFS('Tareo diario'!$L$7:$L$205,'Tareo diario'!$B$7:$B$205,$A2,'Tareo diario'!$A$7:$A$205,$M$1+4)</f>
        <v>0</v>
      </c>
      <c r="H2" s="20" t="n">
        <f aca="false">SUMIFS('Tareo diario'!$L$7:$L$205,'Tareo diario'!$B$7:$B$205,$A2,'Tareo diario'!$A$7:$A$205,$M$1+5)</f>
        <v>0</v>
      </c>
      <c r="I2" s="20" t="n">
        <f aca="false">SUMIFS('Tareo diario'!$L$7:$L$205,'Tareo diario'!$B$7:$B$205,$A2,'Tareo diario'!$A$7:$A$205,$M$1+6)</f>
        <v>0</v>
      </c>
      <c r="J2" s="20" t="n">
        <f aca="false">SUM(C2:I2)</f>
        <v>8.25000000011642</v>
      </c>
      <c r="L2" s="21" t="s">
        <v>53</v>
      </c>
      <c r="M2" s="21" t="s">
        <v>54</v>
      </c>
    </row>
    <row r="3" customFormat="false" ht="15" hidden="false" customHeight="false" outlineLevel="0" collapsed="false">
      <c r="A3" s="0" t="s">
        <v>31</v>
      </c>
      <c r="B3" s="0" t="s">
        <v>32</v>
      </c>
      <c r="C3" s="20" t="n">
        <f aca="false">SUMIFS('Tareo diario'!$L$7:$L$205,'Tareo diario'!$B$7:$B$205,$A3,'Tareo diario'!$A$7:$A$205,$M$1+0)</f>
        <v>9.25000000005821</v>
      </c>
      <c r="D3" s="20" t="n">
        <f aca="false">SUMIFS('Tareo diario'!$L$7:$L$205,'Tareo diario'!$B$7:$B$205,$A3,'Tareo diario'!$A$7:$A$205,$M$1+1)</f>
        <v>0</v>
      </c>
      <c r="E3" s="20" t="n">
        <f aca="false">SUMIFS('Tareo diario'!$L$7:$L$205,'Tareo diario'!$B$7:$B$205,$A3,'Tareo diario'!$A$7:$A$205,$M$1+2)</f>
        <v>0</v>
      </c>
      <c r="F3" s="20" t="n">
        <f aca="false">SUMIFS('Tareo diario'!$L$7:$L$205,'Tareo diario'!$B$7:$B$205,$A3,'Tareo diario'!$A$7:$A$205,$M$1+3)</f>
        <v>0</v>
      </c>
      <c r="G3" s="20" t="n">
        <f aca="false">SUMIFS('Tareo diario'!$L$7:$L$205,'Tareo diario'!$B$7:$B$205,$A3,'Tareo diario'!$A$7:$A$205,$M$1+4)</f>
        <v>0</v>
      </c>
      <c r="H3" s="20" t="n">
        <f aca="false">SUMIFS('Tareo diario'!$L$7:$L$205,'Tareo diario'!$B$7:$B$205,$A3,'Tareo diario'!$A$7:$A$205,$M$1+5)</f>
        <v>0</v>
      </c>
      <c r="I3" s="20" t="n">
        <f aca="false">SUMIFS('Tareo diario'!$L$7:$L$205,'Tareo diario'!$B$7:$B$205,$A3,'Tareo diario'!$A$7:$A$205,$M$1+6)</f>
        <v>0</v>
      </c>
      <c r="J3" s="20" t="n">
        <f aca="false">SUM(C3:I3)</f>
        <v>9.25000000005821</v>
      </c>
    </row>
    <row r="4" customFormat="false" ht="15" hidden="false" customHeight="false" outlineLevel="0" collapsed="false">
      <c r="A4" s="0" t="s">
        <v>35</v>
      </c>
      <c r="B4" s="0" t="s">
        <v>36</v>
      </c>
      <c r="C4" s="20" t="n">
        <f aca="false">SUMIFS('Tareo diario'!$L$7:$L$205,'Tareo diario'!$B$7:$B$205,$A4,'Tareo diario'!$A$7:$A$205,$M$1+0)</f>
        <v>8</v>
      </c>
      <c r="D4" s="20" t="n">
        <f aca="false">SUMIFS('Tareo diario'!$L$7:$L$205,'Tareo diario'!$B$7:$B$205,$A4,'Tareo diario'!$A$7:$A$205,$M$1+1)</f>
        <v>0</v>
      </c>
      <c r="E4" s="20" t="n">
        <f aca="false">SUMIFS('Tareo diario'!$L$7:$L$205,'Tareo diario'!$B$7:$B$205,$A4,'Tareo diario'!$A$7:$A$205,$M$1+2)</f>
        <v>0</v>
      </c>
      <c r="F4" s="20" t="n">
        <f aca="false">SUMIFS('Tareo diario'!$L$7:$L$205,'Tareo diario'!$B$7:$B$205,$A4,'Tareo diario'!$A$7:$A$205,$M$1+3)</f>
        <v>0</v>
      </c>
      <c r="G4" s="20" t="n">
        <f aca="false">SUMIFS('Tareo diario'!$L$7:$L$205,'Tareo diario'!$B$7:$B$205,$A4,'Tareo diario'!$A$7:$A$205,$M$1+4)</f>
        <v>0</v>
      </c>
      <c r="H4" s="20" t="n">
        <f aca="false">SUMIFS('Tareo diario'!$L$7:$L$205,'Tareo diario'!$B$7:$B$205,$A4,'Tareo diario'!$A$7:$A$205,$M$1+5)</f>
        <v>0</v>
      </c>
      <c r="I4" s="20" t="n">
        <f aca="false">SUMIFS('Tareo diario'!$L$7:$L$205,'Tareo diario'!$B$7:$B$205,$A4,'Tareo diario'!$A$7:$A$205,$M$1+6)</f>
        <v>0</v>
      </c>
      <c r="J4" s="20" t="n">
        <f aca="false">SUM(C4:I4)</f>
        <v>8</v>
      </c>
    </row>
    <row r="5" customFormat="false" ht="15" hidden="false" customHeight="false" outlineLevel="0" collapsed="false">
      <c r="C5" s="20" t="n">
        <f aca="false">SUMIFS('Tareo diario'!$L$7:$L$205,'Tareo diario'!$B$7:$B$205,$A5,'Tareo diario'!$A$7:$A$205,$M$1+0)</f>
        <v>0</v>
      </c>
      <c r="D5" s="20" t="n">
        <f aca="false">SUMIFS('Tareo diario'!$L$7:$L$205,'Tareo diario'!$B$7:$B$205,$A5,'Tareo diario'!$A$7:$A$205,$M$1+1)</f>
        <v>0</v>
      </c>
      <c r="E5" s="20" t="n">
        <f aca="false">SUMIFS('Tareo diario'!$L$7:$L$205,'Tareo diario'!$B$7:$B$205,$A5,'Tareo diario'!$A$7:$A$205,$M$1+2)</f>
        <v>0</v>
      </c>
      <c r="F5" s="20" t="n">
        <f aca="false">SUMIFS('Tareo diario'!$L$7:$L$205,'Tareo diario'!$B$7:$B$205,$A5,'Tareo diario'!$A$7:$A$205,$M$1+3)</f>
        <v>0</v>
      </c>
      <c r="G5" s="20" t="n">
        <f aca="false">SUMIFS('Tareo diario'!$L$7:$L$205,'Tareo diario'!$B$7:$B$205,$A5,'Tareo diario'!$A$7:$A$205,$M$1+4)</f>
        <v>0</v>
      </c>
      <c r="H5" s="20" t="n">
        <f aca="false">SUMIFS('Tareo diario'!$L$7:$L$205,'Tareo diario'!$B$7:$B$205,$A5,'Tareo diario'!$A$7:$A$205,$M$1+5)</f>
        <v>0</v>
      </c>
      <c r="I5" s="20" t="n">
        <f aca="false">SUMIFS('Tareo diario'!$L$7:$L$205,'Tareo diario'!$B$7:$B$205,$A5,'Tareo diario'!$A$7:$A$205,$M$1+6)</f>
        <v>0</v>
      </c>
      <c r="J5" s="20" t="n">
        <f aca="false">SUM(C5:I5)</f>
        <v>0</v>
      </c>
    </row>
    <row r="6" customFormat="false" ht="15" hidden="false" customHeight="false" outlineLevel="0" collapsed="false">
      <c r="C6" s="20" t="n">
        <f aca="false">SUMIFS('Tareo diario'!$L$7:$L$205,'Tareo diario'!$B$7:$B$205,$A6,'Tareo diario'!$A$7:$A$205,$M$1+0)</f>
        <v>0</v>
      </c>
      <c r="D6" s="20" t="n">
        <f aca="false">SUMIFS('Tareo diario'!$L$7:$L$205,'Tareo diario'!$B$7:$B$205,$A6,'Tareo diario'!$A$7:$A$205,$M$1+1)</f>
        <v>0</v>
      </c>
      <c r="E6" s="20" t="n">
        <f aca="false">SUMIFS('Tareo diario'!$L$7:$L$205,'Tareo diario'!$B$7:$B$205,$A6,'Tareo diario'!$A$7:$A$205,$M$1+2)</f>
        <v>0</v>
      </c>
      <c r="F6" s="20" t="n">
        <f aca="false">SUMIFS('Tareo diario'!$L$7:$L$205,'Tareo diario'!$B$7:$B$205,$A6,'Tareo diario'!$A$7:$A$205,$M$1+3)</f>
        <v>0</v>
      </c>
      <c r="G6" s="20" t="n">
        <f aca="false">SUMIFS('Tareo diario'!$L$7:$L$205,'Tareo diario'!$B$7:$B$205,$A6,'Tareo diario'!$A$7:$A$205,$M$1+4)</f>
        <v>0</v>
      </c>
      <c r="H6" s="20" t="n">
        <f aca="false">SUMIFS('Tareo diario'!$L$7:$L$205,'Tareo diario'!$B$7:$B$205,$A6,'Tareo diario'!$A$7:$A$205,$M$1+5)</f>
        <v>0</v>
      </c>
      <c r="I6" s="20" t="n">
        <f aca="false">SUMIFS('Tareo diario'!$L$7:$L$205,'Tareo diario'!$B$7:$B$205,$A6,'Tareo diario'!$A$7:$A$205,$M$1+6)</f>
        <v>0</v>
      </c>
      <c r="J6" s="20" t="n">
        <f aca="false">SUM(C6:I6)</f>
        <v>0</v>
      </c>
    </row>
    <row r="7" customFormat="false" ht="15" hidden="false" customHeight="false" outlineLevel="0" collapsed="false">
      <c r="C7" s="20" t="n">
        <f aca="false">SUMIFS('Tareo diario'!$L$7:$L$205,'Tareo diario'!$B$7:$B$205,$A7,'Tareo diario'!$A$7:$A$205,$M$1+0)</f>
        <v>0</v>
      </c>
      <c r="D7" s="20" t="n">
        <f aca="false">SUMIFS('Tareo diario'!$L$7:$L$205,'Tareo diario'!$B$7:$B$205,$A7,'Tareo diario'!$A$7:$A$205,$M$1+1)</f>
        <v>0</v>
      </c>
      <c r="E7" s="20" t="n">
        <f aca="false">SUMIFS('Tareo diario'!$L$7:$L$205,'Tareo diario'!$B$7:$B$205,$A7,'Tareo diario'!$A$7:$A$205,$M$1+2)</f>
        <v>0</v>
      </c>
      <c r="F7" s="20" t="n">
        <f aca="false">SUMIFS('Tareo diario'!$L$7:$L$205,'Tareo diario'!$B$7:$B$205,$A7,'Tareo diario'!$A$7:$A$205,$M$1+3)</f>
        <v>0</v>
      </c>
      <c r="G7" s="20" t="n">
        <f aca="false">SUMIFS('Tareo diario'!$L$7:$L$205,'Tareo diario'!$B$7:$B$205,$A7,'Tareo diario'!$A$7:$A$205,$M$1+4)</f>
        <v>0</v>
      </c>
      <c r="H7" s="20" t="n">
        <f aca="false">SUMIFS('Tareo diario'!$L$7:$L$205,'Tareo diario'!$B$7:$B$205,$A7,'Tareo diario'!$A$7:$A$205,$M$1+5)</f>
        <v>0</v>
      </c>
      <c r="I7" s="20" t="n">
        <f aca="false">SUMIFS('Tareo diario'!$L$7:$L$205,'Tareo diario'!$B$7:$B$205,$A7,'Tareo diario'!$A$7:$A$205,$M$1+6)</f>
        <v>0</v>
      </c>
      <c r="J7" s="20" t="n">
        <f aca="false">SUM(C7:I7)</f>
        <v>0</v>
      </c>
    </row>
    <row r="8" customFormat="false" ht="15" hidden="false" customHeight="false" outlineLevel="0" collapsed="false">
      <c r="C8" s="20" t="n">
        <f aca="false">SUMIFS('Tareo diario'!$L$7:$L$205,'Tareo diario'!$B$7:$B$205,$A8,'Tareo diario'!$A$7:$A$205,$M$1+0)</f>
        <v>0</v>
      </c>
      <c r="D8" s="20" t="n">
        <f aca="false">SUMIFS('Tareo diario'!$L$7:$L$205,'Tareo diario'!$B$7:$B$205,$A8,'Tareo diario'!$A$7:$A$205,$M$1+1)</f>
        <v>0</v>
      </c>
      <c r="E8" s="20" t="n">
        <f aca="false">SUMIFS('Tareo diario'!$L$7:$L$205,'Tareo diario'!$B$7:$B$205,$A8,'Tareo diario'!$A$7:$A$205,$M$1+2)</f>
        <v>0</v>
      </c>
      <c r="F8" s="20" t="n">
        <f aca="false">SUMIFS('Tareo diario'!$L$7:$L$205,'Tareo diario'!$B$7:$B$205,$A8,'Tareo diario'!$A$7:$A$205,$M$1+3)</f>
        <v>0</v>
      </c>
      <c r="G8" s="20" t="n">
        <f aca="false">SUMIFS('Tareo diario'!$L$7:$L$205,'Tareo diario'!$B$7:$B$205,$A8,'Tareo diario'!$A$7:$A$205,$M$1+4)</f>
        <v>0</v>
      </c>
      <c r="H8" s="20" t="n">
        <f aca="false">SUMIFS('Tareo diario'!$L$7:$L$205,'Tareo diario'!$B$7:$B$205,$A8,'Tareo diario'!$A$7:$A$205,$M$1+5)</f>
        <v>0</v>
      </c>
      <c r="I8" s="20" t="n">
        <f aca="false">SUMIFS('Tareo diario'!$L$7:$L$205,'Tareo diario'!$B$7:$B$205,$A8,'Tareo diario'!$A$7:$A$205,$M$1+6)</f>
        <v>0</v>
      </c>
      <c r="J8" s="20" t="n">
        <f aca="false">SUM(C8:I8)</f>
        <v>0</v>
      </c>
    </row>
    <row r="9" customFormat="false" ht="15" hidden="false" customHeight="false" outlineLevel="0" collapsed="false">
      <c r="C9" s="20" t="n">
        <f aca="false">SUMIFS('Tareo diario'!$L$7:$L$205,'Tareo diario'!$B$7:$B$205,$A9,'Tareo diario'!$A$7:$A$205,$M$1+0)</f>
        <v>0</v>
      </c>
      <c r="D9" s="20" t="n">
        <f aca="false">SUMIFS('Tareo diario'!$L$7:$L$205,'Tareo diario'!$B$7:$B$205,$A9,'Tareo diario'!$A$7:$A$205,$M$1+1)</f>
        <v>0</v>
      </c>
      <c r="E9" s="20" t="n">
        <f aca="false">SUMIFS('Tareo diario'!$L$7:$L$205,'Tareo diario'!$B$7:$B$205,$A9,'Tareo diario'!$A$7:$A$205,$M$1+2)</f>
        <v>0</v>
      </c>
      <c r="F9" s="20" t="n">
        <f aca="false">SUMIFS('Tareo diario'!$L$7:$L$205,'Tareo diario'!$B$7:$B$205,$A9,'Tareo diario'!$A$7:$A$205,$M$1+3)</f>
        <v>0</v>
      </c>
      <c r="G9" s="20" t="n">
        <f aca="false">SUMIFS('Tareo diario'!$L$7:$L$205,'Tareo diario'!$B$7:$B$205,$A9,'Tareo diario'!$A$7:$A$205,$M$1+4)</f>
        <v>0</v>
      </c>
      <c r="H9" s="20" t="n">
        <f aca="false">SUMIFS('Tareo diario'!$L$7:$L$205,'Tareo diario'!$B$7:$B$205,$A9,'Tareo diario'!$A$7:$A$205,$M$1+5)</f>
        <v>0</v>
      </c>
      <c r="I9" s="20" t="n">
        <f aca="false">SUMIFS('Tareo diario'!$L$7:$L$205,'Tareo diario'!$B$7:$B$205,$A9,'Tareo diario'!$A$7:$A$205,$M$1+6)</f>
        <v>0</v>
      </c>
      <c r="J9" s="20" t="n">
        <f aca="false">SUM(C9:I9)</f>
        <v>0</v>
      </c>
    </row>
    <row r="10" customFormat="false" ht="15" hidden="false" customHeight="false" outlineLevel="0" collapsed="false">
      <c r="C10" s="20" t="n">
        <f aca="false">SUMIFS('Tareo diario'!$L$7:$L$205,'Tareo diario'!$B$7:$B$205,$A10,'Tareo diario'!$A$7:$A$205,$M$1+0)</f>
        <v>0</v>
      </c>
      <c r="D10" s="20" t="n">
        <f aca="false">SUMIFS('Tareo diario'!$L$7:$L$205,'Tareo diario'!$B$7:$B$205,$A10,'Tareo diario'!$A$7:$A$205,$M$1+1)</f>
        <v>0</v>
      </c>
      <c r="E10" s="20" t="n">
        <f aca="false">SUMIFS('Tareo diario'!$L$7:$L$205,'Tareo diario'!$B$7:$B$205,$A10,'Tareo diario'!$A$7:$A$205,$M$1+2)</f>
        <v>0</v>
      </c>
      <c r="F10" s="20" t="n">
        <f aca="false">SUMIFS('Tareo diario'!$L$7:$L$205,'Tareo diario'!$B$7:$B$205,$A10,'Tareo diario'!$A$7:$A$205,$M$1+3)</f>
        <v>0</v>
      </c>
      <c r="G10" s="20" t="n">
        <f aca="false">SUMIFS('Tareo diario'!$L$7:$L$205,'Tareo diario'!$B$7:$B$205,$A10,'Tareo diario'!$A$7:$A$205,$M$1+4)</f>
        <v>0</v>
      </c>
      <c r="H10" s="20" t="n">
        <f aca="false">SUMIFS('Tareo diario'!$L$7:$L$205,'Tareo diario'!$B$7:$B$205,$A10,'Tareo diario'!$A$7:$A$205,$M$1+5)</f>
        <v>0</v>
      </c>
      <c r="I10" s="20" t="n">
        <f aca="false">SUMIFS('Tareo diario'!$L$7:$L$205,'Tareo diario'!$B$7:$B$205,$A10,'Tareo diario'!$A$7:$A$205,$M$1+6)</f>
        <v>0</v>
      </c>
      <c r="J10" s="20" t="n">
        <f aca="false">SUM(C10:I10)</f>
        <v>0</v>
      </c>
    </row>
    <row r="11" customFormat="false" ht="15" hidden="false" customHeight="false" outlineLevel="0" collapsed="false">
      <c r="C11" s="20" t="n">
        <f aca="false">SUMIFS('Tareo diario'!$L$7:$L$205,'Tareo diario'!$B$7:$B$205,$A11,'Tareo diario'!$A$7:$A$205,$M$1+0)</f>
        <v>0</v>
      </c>
      <c r="D11" s="20" t="n">
        <f aca="false">SUMIFS('Tareo diario'!$L$7:$L$205,'Tareo diario'!$B$7:$B$205,$A11,'Tareo diario'!$A$7:$A$205,$M$1+1)</f>
        <v>0</v>
      </c>
      <c r="E11" s="20" t="n">
        <f aca="false">SUMIFS('Tareo diario'!$L$7:$L$205,'Tareo diario'!$B$7:$B$205,$A11,'Tareo diario'!$A$7:$A$205,$M$1+2)</f>
        <v>0</v>
      </c>
      <c r="F11" s="20" t="n">
        <f aca="false">SUMIFS('Tareo diario'!$L$7:$L$205,'Tareo diario'!$B$7:$B$205,$A11,'Tareo diario'!$A$7:$A$205,$M$1+3)</f>
        <v>0</v>
      </c>
      <c r="G11" s="20" t="n">
        <f aca="false">SUMIFS('Tareo diario'!$L$7:$L$205,'Tareo diario'!$B$7:$B$205,$A11,'Tareo diario'!$A$7:$A$205,$M$1+4)</f>
        <v>0</v>
      </c>
      <c r="H11" s="20" t="n">
        <f aca="false">SUMIFS('Tareo diario'!$L$7:$L$205,'Tareo diario'!$B$7:$B$205,$A11,'Tareo diario'!$A$7:$A$205,$M$1+5)</f>
        <v>0</v>
      </c>
      <c r="I11" s="20" t="n">
        <f aca="false">SUMIFS('Tareo diario'!$L$7:$L$205,'Tareo diario'!$B$7:$B$205,$A11,'Tareo diario'!$A$7:$A$205,$M$1+6)</f>
        <v>0</v>
      </c>
      <c r="J11" s="20" t="n">
        <f aca="false">SUM(C11:I11)</f>
        <v>0</v>
      </c>
    </row>
    <row r="12" customFormat="false" ht="15" hidden="false" customHeight="false" outlineLevel="0" collapsed="false">
      <c r="C12" s="20" t="n">
        <f aca="false">SUMIFS('Tareo diario'!$L$7:$L$205,'Tareo diario'!$B$7:$B$205,$A12,'Tareo diario'!$A$7:$A$205,$M$1+0)</f>
        <v>0</v>
      </c>
      <c r="D12" s="20" t="n">
        <f aca="false">SUMIFS('Tareo diario'!$L$7:$L$205,'Tareo diario'!$B$7:$B$205,$A12,'Tareo diario'!$A$7:$A$205,$M$1+1)</f>
        <v>0</v>
      </c>
      <c r="E12" s="20" t="n">
        <f aca="false">SUMIFS('Tareo diario'!$L$7:$L$205,'Tareo diario'!$B$7:$B$205,$A12,'Tareo diario'!$A$7:$A$205,$M$1+2)</f>
        <v>0</v>
      </c>
      <c r="F12" s="20" t="n">
        <f aca="false">SUMIFS('Tareo diario'!$L$7:$L$205,'Tareo diario'!$B$7:$B$205,$A12,'Tareo diario'!$A$7:$A$205,$M$1+3)</f>
        <v>0</v>
      </c>
      <c r="G12" s="20" t="n">
        <f aca="false">SUMIFS('Tareo diario'!$L$7:$L$205,'Tareo diario'!$B$7:$B$205,$A12,'Tareo diario'!$A$7:$A$205,$M$1+4)</f>
        <v>0</v>
      </c>
      <c r="H12" s="20" t="n">
        <f aca="false">SUMIFS('Tareo diario'!$L$7:$L$205,'Tareo diario'!$B$7:$B$205,$A12,'Tareo diario'!$A$7:$A$205,$M$1+5)</f>
        <v>0</v>
      </c>
      <c r="I12" s="20" t="n">
        <f aca="false">SUMIFS('Tareo diario'!$L$7:$L$205,'Tareo diario'!$B$7:$B$205,$A12,'Tareo diario'!$A$7:$A$205,$M$1+6)</f>
        <v>0</v>
      </c>
      <c r="J12" s="20" t="n">
        <f aca="false">SUM(C12:I12)</f>
        <v>0</v>
      </c>
    </row>
    <row r="13" customFormat="false" ht="15" hidden="false" customHeight="false" outlineLevel="0" collapsed="false">
      <c r="C13" s="20" t="n">
        <f aca="false">SUMIFS('Tareo diario'!$L$7:$L$205,'Tareo diario'!$B$7:$B$205,$A13,'Tareo diario'!$A$7:$A$205,$M$1+0)</f>
        <v>0</v>
      </c>
      <c r="D13" s="20" t="n">
        <f aca="false">SUMIFS('Tareo diario'!$L$7:$L$205,'Tareo diario'!$B$7:$B$205,$A13,'Tareo diario'!$A$7:$A$205,$M$1+1)</f>
        <v>0</v>
      </c>
      <c r="E13" s="20" t="n">
        <f aca="false">SUMIFS('Tareo diario'!$L$7:$L$205,'Tareo diario'!$B$7:$B$205,$A13,'Tareo diario'!$A$7:$A$205,$M$1+2)</f>
        <v>0</v>
      </c>
      <c r="F13" s="20" t="n">
        <f aca="false">SUMIFS('Tareo diario'!$L$7:$L$205,'Tareo diario'!$B$7:$B$205,$A13,'Tareo diario'!$A$7:$A$205,$M$1+3)</f>
        <v>0</v>
      </c>
      <c r="G13" s="20" t="n">
        <f aca="false">SUMIFS('Tareo diario'!$L$7:$L$205,'Tareo diario'!$B$7:$B$205,$A13,'Tareo diario'!$A$7:$A$205,$M$1+4)</f>
        <v>0</v>
      </c>
      <c r="H13" s="20" t="n">
        <f aca="false">SUMIFS('Tareo diario'!$L$7:$L$205,'Tareo diario'!$B$7:$B$205,$A13,'Tareo diario'!$A$7:$A$205,$M$1+5)</f>
        <v>0</v>
      </c>
      <c r="I13" s="20" t="n">
        <f aca="false">SUMIFS('Tareo diario'!$L$7:$L$205,'Tareo diario'!$B$7:$B$205,$A13,'Tareo diario'!$A$7:$A$205,$M$1+6)</f>
        <v>0</v>
      </c>
      <c r="J13" s="20" t="n">
        <f aca="false">SUM(C13:I13)</f>
        <v>0</v>
      </c>
    </row>
    <row r="14" customFormat="false" ht="15" hidden="false" customHeight="false" outlineLevel="0" collapsed="false">
      <c r="C14" s="20" t="n">
        <f aca="false">SUMIFS('Tareo diario'!$L$7:$L$205,'Tareo diario'!$B$7:$B$205,$A14,'Tareo diario'!$A$7:$A$205,$M$1+0)</f>
        <v>0</v>
      </c>
      <c r="D14" s="20" t="n">
        <f aca="false">SUMIFS('Tareo diario'!$L$7:$L$205,'Tareo diario'!$B$7:$B$205,$A14,'Tareo diario'!$A$7:$A$205,$M$1+1)</f>
        <v>0</v>
      </c>
      <c r="E14" s="20" t="n">
        <f aca="false">SUMIFS('Tareo diario'!$L$7:$L$205,'Tareo diario'!$B$7:$B$205,$A14,'Tareo diario'!$A$7:$A$205,$M$1+2)</f>
        <v>0</v>
      </c>
      <c r="F14" s="20" t="n">
        <f aca="false">SUMIFS('Tareo diario'!$L$7:$L$205,'Tareo diario'!$B$7:$B$205,$A14,'Tareo diario'!$A$7:$A$205,$M$1+3)</f>
        <v>0</v>
      </c>
      <c r="G14" s="20" t="n">
        <f aca="false">SUMIFS('Tareo diario'!$L$7:$L$205,'Tareo diario'!$B$7:$B$205,$A14,'Tareo diario'!$A$7:$A$205,$M$1+4)</f>
        <v>0</v>
      </c>
      <c r="H14" s="20" t="n">
        <f aca="false">SUMIFS('Tareo diario'!$L$7:$L$205,'Tareo diario'!$B$7:$B$205,$A14,'Tareo diario'!$A$7:$A$205,$M$1+5)</f>
        <v>0</v>
      </c>
      <c r="I14" s="20" t="n">
        <f aca="false">SUMIFS('Tareo diario'!$L$7:$L$205,'Tareo diario'!$B$7:$B$205,$A14,'Tareo diario'!$A$7:$A$205,$M$1+6)</f>
        <v>0</v>
      </c>
      <c r="J14" s="20" t="n">
        <f aca="false">SUM(C14:I14)</f>
        <v>0</v>
      </c>
    </row>
    <row r="15" customFormat="false" ht="15" hidden="false" customHeight="false" outlineLevel="0" collapsed="false">
      <c r="C15" s="20" t="n">
        <f aca="false">SUMIFS('Tareo diario'!$L$7:$L$205,'Tareo diario'!$B$7:$B$205,$A15,'Tareo diario'!$A$7:$A$205,$M$1+0)</f>
        <v>0</v>
      </c>
      <c r="D15" s="20" t="n">
        <f aca="false">SUMIFS('Tareo diario'!$L$7:$L$205,'Tareo diario'!$B$7:$B$205,$A15,'Tareo diario'!$A$7:$A$205,$M$1+1)</f>
        <v>0</v>
      </c>
      <c r="E15" s="20" t="n">
        <f aca="false">SUMIFS('Tareo diario'!$L$7:$L$205,'Tareo diario'!$B$7:$B$205,$A15,'Tareo diario'!$A$7:$A$205,$M$1+2)</f>
        <v>0</v>
      </c>
      <c r="F15" s="20" t="n">
        <f aca="false">SUMIFS('Tareo diario'!$L$7:$L$205,'Tareo diario'!$B$7:$B$205,$A15,'Tareo diario'!$A$7:$A$205,$M$1+3)</f>
        <v>0</v>
      </c>
      <c r="G15" s="20" t="n">
        <f aca="false">SUMIFS('Tareo diario'!$L$7:$L$205,'Tareo diario'!$B$7:$B$205,$A15,'Tareo diario'!$A$7:$A$205,$M$1+4)</f>
        <v>0</v>
      </c>
      <c r="H15" s="20" t="n">
        <f aca="false">SUMIFS('Tareo diario'!$L$7:$L$205,'Tareo diario'!$B$7:$B$205,$A15,'Tareo diario'!$A$7:$A$205,$M$1+5)</f>
        <v>0</v>
      </c>
      <c r="I15" s="20" t="n">
        <f aca="false">SUMIFS('Tareo diario'!$L$7:$L$205,'Tareo diario'!$B$7:$B$205,$A15,'Tareo diario'!$A$7:$A$205,$M$1+6)</f>
        <v>0</v>
      </c>
      <c r="J15" s="20" t="n">
        <f aca="false">SUM(C15:I15)</f>
        <v>0</v>
      </c>
    </row>
    <row r="16" customFormat="false" ht="15" hidden="false" customHeight="false" outlineLevel="0" collapsed="false">
      <c r="C16" s="20" t="n">
        <f aca="false">SUMIFS('Tareo diario'!$L$7:$L$205,'Tareo diario'!$B$7:$B$205,$A16,'Tareo diario'!$A$7:$A$205,$M$1+0)</f>
        <v>0</v>
      </c>
      <c r="D16" s="20" t="n">
        <f aca="false">SUMIFS('Tareo diario'!$L$7:$L$205,'Tareo diario'!$B$7:$B$205,$A16,'Tareo diario'!$A$7:$A$205,$M$1+1)</f>
        <v>0</v>
      </c>
      <c r="E16" s="20" t="n">
        <f aca="false">SUMIFS('Tareo diario'!$L$7:$L$205,'Tareo diario'!$B$7:$B$205,$A16,'Tareo diario'!$A$7:$A$205,$M$1+2)</f>
        <v>0</v>
      </c>
      <c r="F16" s="20" t="n">
        <f aca="false">SUMIFS('Tareo diario'!$L$7:$L$205,'Tareo diario'!$B$7:$B$205,$A16,'Tareo diario'!$A$7:$A$205,$M$1+3)</f>
        <v>0</v>
      </c>
      <c r="G16" s="20" t="n">
        <f aca="false">SUMIFS('Tareo diario'!$L$7:$L$205,'Tareo diario'!$B$7:$B$205,$A16,'Tareo diario'!$A$7:$A$205,$M$1+4)</f>
        <v>0</v>
      </c>
      <c r="H16" s="20" t="n">
        <f aca="false">SUMIFS('Tareo diario'!$L$7:$L$205,'Tareo diario'!$B$7:$B$205,$A16,'Tareo diario'!$A$7:$A$205,$M$1+5)</f>
        <v>0</v>
      </c>
      <c r="I16" s="20" t="n">
        <f aca="false">SUMIFS('Tareo diario'!$L$7:$L$205,'Tareo diario'!$B$7:$B$205,$A16,'Tareo diario'!$A$7:$A$205,$M$1+6)</f>
        <v>0</v>
      </c>
      <c r="J16" s="20" t="n">
        <f aca="false">SUM(C16:I16)</f>
        <v>0</v>
      </c>
    </row>
    <row r="17" customFormat="false" ht="15" hidden="false" customHeight="false" outlineLevel="0" collapsed="false">
      <c r="C17" s="20" t="n">
        <f aca="false">SUMIFS('Tareo diario'!$L$7:$L$205,'Tareo diario'!$B$7:$B$205,$A17,'Tareo diario'!$A$7:$A$205,$M$1+0)</f>
        <v>0</v>
      </c>
      <c r="D17" s="20" t="n">
        <f aca="false">SUMIFS('Tareo diario'!$L$7:$L$205,'Tareo diario'!$B$7:$B$205,$A17,'Tareo diario'!$A$7:$A$205,$M$1+1)</f>
        <v>0</v>
      </c>
      <c r="E17" s="20" t="n">
        <f aca="false">SUMIFS('Tareo diario'!$L$7:$L$205,'Tareo diario'!$B$7:$B$205,$A17,'Tareo diario'!$A$7:$A$205,$M$1+2)</f>
        <v>0</v>
      </c>
      <c r="F17" s="20" t="n">
        <f aca="false">SUMIFS('Tareo diario'!$L$7:$L$205,'Tareo diario'!$B$7:$B$205,$A17,'Tareo diario'!$A$7:$A$205,$M$1+3)</f>
        <v>0</v>
      </c>
      <c r="G17" s="20" t="n">
        <f aca="false">SUMIFS('Tareo diario'!$L$7:$L$205,'Tareo diario'!$B$7:$B$205,$A17,'Tareo diario'!$A$7:$A$205,$M$1+4)</f>
        <v>0</v>
      </c>
      <c r="H17" s="20" t="n">
        <f aca="false">SUMIFS('Tareo diario'!$L$7:$L$205,'Tareo diario'!$B$7:$B$205,$A17,'Tareo diario'!$A$7:$A$205,$M$1+5)</f>
        <v>0</v>
      </c>
      <c r="I17" s="20" t="n">
        <f aca="false">SUMIFS('Tareo diario'!$L$7:$L$205,'Tareo diario'!$B$7:$B$205,$A17,'Tareo diario'!$A$7:$A$205,$M$1+6)</f>
        <v>0</v>
      </c>
      <c r="J17" s="20" t="n">
        <f aca="false">SUM(C17:I17)</f>
        <v>0</v>
      </c>
    </row>
    <row r="18" customFormat="false" ht="15" hidden="false" customHeight="false" outlineLevel="0" collapsed="false">
      <c r="C18" s="20" t="n">
        <f aca="false">SUMIFS('Tareo diario'!$L$7:$L$205,'Tareo diario'!$B$7:$B$205,$A18,'Tareo diario'!$A$7:$A$205,$M$1+0)</f>
        <v>0</v>
      </c>
      <c r="D18" s="20" t="n">
        <f aca="false">SUMIFS('Tareo diario'!$L$7:$L$205,'Tareo diario'!$B$7:$B$205,$A18,'Tareo diario'!$A$7:$A$205,$M$1+1)</f>
        <v>0</v>
      </c>
      <c r="E18" s="20" t="n">
        <f aca="false">SUMIFS('Tareo diario'!$L$7:$L$205,'Tareo diario'!$B$7:$B$205,$A18,'Tareo diario'!$A$7:$A$205,$M$1+2)</f>
        <v>0</v>
      </c>
      <c r="F18" s="20" t="n">
        <f aca="false">SUMIFS('Tareo diario'!$L$7:$L$205,'Tareo diario'!$B$7:$B$205,$A18,'Tareo diario'!$A$7:$A$205,$M$1+3)</f>
        <v>0</v>
      </c>
      <c r="G18" s="20" t="n">
        <f aca="false">SUMIFS('Tareo diario'!$L$7:$L$205,'Tareo diario'!$B$7:$B$205,$A18,'Tareo diario'!$A$7:$A$205,$M$1+4)</f>
        <v>0</v>
      </c>
      <c r="H18" s="20" t="n">
        <f aca="false">SUMIFS('Tareo diario'!$L$7:$L$205,'Tareo diario'!$B$7:$B$205,$A18,'Tareo diario'!$A$7:$A$205,$M$1+5)</f>
        <v>0</v>
      </c>
      <c r="I18" s="20" t="n">
        <f aca="false">SUMIFS('Tareo diario'!$L$7:$L$205,'Tareo diario'!$B$7:$B$205,$A18,'Tareo diario'!$A$7:$A$205,$M$1+6)</f>
        <v>0</v>
      </c>
      <c r="J18" s="20" t="n">
        <f aca="false">SUM(C18:I18)</f>
        <v>0</v>
      </c>
    </row>
    <row r="19" customFormat="false" ht="15" hidden="false" customHeight="false" outlineLevel="0" collapsed="false">
      <c r="C19" s="20" t="n">
        <f aca="false">SUMIFS('Tareo diario'!$L$7:$L$205,'Tareo diario'!$B$7:$B$205,$A19,'Tareo diario'!$A$7:$A$205,$M$1+0)</f>
        <v>0</v>
      </c>
      <c r="D19" s="20" t="n">
        <f aca="false">SUMIFS('Tareo diario'!$L$7:$L$205,'Tareo diario'!$B$7:$B$205,$A19,'Tareo diario'!$A$7:$A$205,$M$1+1)</f>
        <v>0</v>
      </c>
      <c r="E19" s="20" t="n">
        <f aca="false">SUMIFS('Tareo diario'!$L$7:$L$205,'Tareo diario'!$B$7:$B$205,$A19,'Tareo diario'!$A$7:$A$205,$M$1+2)</f>
        <v>0</v>
      </c>
      <c r="F19" s="20" t="n">
        <f aca="false">SUMIFS('Tareo diario'!$L$7:$L$205,'Tareo diario'!$B$7:$B$205,$A19,'Tareo diario'!$A$7:$A$205,$M$1+3)</f>
        <v>0</v>
      </c>
      <c r="G19" s="20" t="n">
        <f aca="false">SUMIFS('Tareo diario'!$L$7:$L$205,'Tareo diario'!$B$7:$B$205,$A19,'Tareo diario'!$A$7:$A$205,$M$1+4)</f>
        <v>0</v>
      </c>
      <c r="H19" s="20" t="n">
        <f aca="false">SUMIFS('Tareo diario'!$L$7:$L$205,'Tareo diario'!$B$7:$B$205,$A19,'Tareo diario'!$A$7:$A$205,$M$1+5)</f>
        <v>0</v>
      </c>
      <c r="I19" s="20" t="n">
        <f aca="false">SUMIFS('Tareo diario'!$L$7:$L$205,'Tareo diario'!$B$7:$B$205,$A19,'Tareo diario'!$A$7:$A$205,$M$1+6)</f>
        <v>0</v>
      </c>
      <c r="J19" s="20" t="n">
        <f aca="false">SUM(C19:I19)</f>
        <v>0</v>
      </c>
    </row>
    <row r="20" customFormat="false" ht="15" hidden="false" customHeight="false" outlineLevel="0" collapsed="false">
      <c r="C20" s="20" t="n">
        <f aca="false">SUMIFS('Tareo diario'!$L$7:$L$205,'Tareo diario'!$B$7:$B$205,$A20,'Tareo diario'!$A$7:$A$205,$M$1+0)</f>
        <v>0</v>
      </c>
      <c r="D20" s="20" t="n">
        <f aca="false">SUMIFS('Tareo diario'!$L$7:$L$205,'Tareo diario'!$B$7:$B$205,$A20,'Tareo diario'!$A$7:$A$205,$M$1+1)</f>
        <v>0</v>
      </c>
      <c r="E20" s="20" t="n">
        <f aca="false">SUMIFS('Tareo diario'!$L$7:$L$205,'Tareo diario'!$B$7:$B$205,$A20,'Tareo diario'!$A$7:$A$205,$M$1+2)</f>
        <v>0</v>
      </c>
      <c r="F20" s="20" t="n">
        <f aca="false">SUMIFS('Tareo diario'!$L$7:$L$205,'Tareo diario'!$B$7:$B$205,$A20,'Tareo diario'!$A$7:$A$205,$M$1+3)</f>
        <v>0</v>
      </c>
      <c r="G20" s="20" t="n">
        <f aca="false">SUMIFS('Tareo diario'!$L$7:$L$205,'Tareo diario'!$B$7:$B$205,$A20,'Tareo diario'!$A$7:$A$205,$M$1+4)</f>
        <v>0</v>
      </c>
      <c r="H20" s="20" t="n">
        <f aca="false">SUMIFS('Tareo diario'!$L$7:$L$205,'Tareo diario'!$B$7:$B$205,$A20,'Tareo diario'!$A$7:$A$205,$M$1+5)</f>
        <v>0</v>
      </c>
      <c r="I20" s="20" t="n">
        <f aca="false">SUMIFS('Tareo diario'!$L$7:$L$205,'Tareo diario'!$B$7:$B$205,$A20,'Tareo diario'!$A$7:$A$205,$M$1+6)</f>
        <v>0</v>
      </c>
      <c r="J20" s="20" t="n">
        <f aca="false">SUM(C20:I20)</f>
        <v>0</v>
      </c>
    </row>
    <row r="21" customFormat="false" ht="15" hidden="false" customHeight="false" outlineLevel="0" collapsed="false">
      <c r="C21" s="20" t="n">
        <f aca="false">SUMIFS('Tareo diario'!$L$7:$L$205,'Tareo diario'!$B$7:$B$205,$A21,'Tareo diario'!$A$7:$A$205,$M$1+0)</f>
        <v>0</v>
      </c>
      <c r="D21" s="20" t="n">
        <f aca="false">SUMIFS('Tareo diario'!$L$7:$L$205,'Tareo diario'!$B$7:$B$205,$A21,'Tareo diario'!$A$7:$A$205,$M$1+1)</f>
        <v>0</v>
      </c>
      <c r="E21" s="20" t="n">
        <f aca="false">SUMIFS('Tareo diario'!$L$7:$L$205,'Tareo diario'!$B$7:$B$205,$A21,'Tareo diario'!$A$7:$A$205,$M$1+2)</f>
        <v>0</v>
      </c>
      <c r="F21" s="20" t="n">
        <f aca="false">SUMIFS('Tareo diario'!$L$7:$L$205,'Tareo diario'!$B$7:$B$205,$A21,'Tareo diario'!$A$7:$A$205,$M$1+3)</f>
        <v>0</v>
      </c>
      <c r="G21" s="20" t="n">
        <f aca="false">SUMIFS('Tareo diario'!$L$7:$L$205,'Tareo diario'!$B$7:$B$205,$A21,'Tareo diario'!$A$7:$A$205,$M$1+4)</f>
        <v>0</v>
      </c>
      <c r="H21" s="20" t="n">
        <f aca="false">SUMIFS('Tareo diario'!$L$7:$L$205,'Tareo diario'!$B$7:$B$205,$A21,'Tareo diario'!$A$7:$A$205,$M$1+5)</f>
        <v>0</v>
      </c>
      <c r="I21" s="20" t="n">
        <f aca="false">SUMIFS('Tareo diario'!$L$7:$L$205,'Tareo diario'!$B$7:$B$205,$A21,'Tareo diario'!$A$7:$A$205,$M$1+6)</f>
        <v>0</v>
      </c>
      <c r="J21" s="20" t="n">
        <f aca="false">SUM(C21:I21)</f>
        <v>0</v>
      </c>
    </row>
    <row r="22" customFormat="false" ht="15" hidden="false" customHeight="false" outlineLevel="0" collapsed="false">
      <c r="C22" s="20" t="n">
        <f aca="false">SUMIFS('Tareo diario'!$L$7:$L$205,'Tareo diario'!$B$7:$B$205,$A22,'Tareo diario'!$A$7:$A$205,$M$1+0)</f>
        <v>0</v>
      </c>
      <c r="D22" s="20" t="n">
        <f aca="false">SUMIFS('Tareo diario'!$L$7:$L$205,'Tareo diario'!$B$7:$B$205,$A22,'Tareo diario'!$A$7:$A$205,$M$1+1)</f>
        <v>0</v>
      </c>
      <c r="E22" s="20" t="n">
        <f aca="false">SUMIFS('Tareo diario'!$L$7:$L$205,'Tareo diario'!$B$7:$B$205,$A22,'Tareo diario'!$A$7:$A$205,$M$1+2)</f>
        <v>0</v>
      </c>
      <c r="F22" s="20" t="n">
        <f aca="false">SUMIFS('Tareo diario'!$L$7:$L$205,'Tareo diario'!$B$7:$B$205,$A22,'Tareo diario'!$A$7:$A$205,$M$1+3)</f>
        <v>0</v>
      </c>
      <c r="G22" s="20" t="n">
        <f aca="false">SUMIFS('Tareo diario'!$L$7:$L$205,'Tareo diario'!$B$7:$B$205,$A22,'Tareo diario'!$A$7:$A$205,$M$1+4)</f>
        <v>0</v>
      </c>
      <c r="H22" s="20" t="n">
        <f aca="false">SUMIFS('Tareo diario'!$L$7:$L$205,'Tareo diario'!$B$7:$B$205,$A22,'Tareo diario'!$A$7:$A$205,$M$1+5)</f>
        <v>0</v>
      </c>
      <c r="I22" s="20" t="n">
        <f aca="false">SUMIFS('Tareo diario'!$L$7:$L$205,'Tareo diario'!$B$7:$B$205,$A22,'Tareo diario'!$A$7:$A$205,$M$1+6)</f>
        <v>0</v>
      </c>
      <c r="J22" s="20" t="n">
        <f aca="false">SUM(C22:I22)</f>
        <v>0</v>
      </c>
    </row>
    <row r="23" customFormat="false" ht="15" hidden="false" customHeight="false" outlineLevel="0" collapsed="false">
      <c r="C23" s="20" t="n">
        <f aca="false">SUMIFS('Tareo diario'!$L$7:$L$205,'Tareo diario'!$B$7:$B$205,$A23,'Tareo diario'!$A$7:$A$205,$M$1+0)</f>
        <v>0</v>
      </c>
      <c r="D23" s="20" t="n">
        <f aca="false">SUMIFS('Tareo diario'!$L$7:$L$205,'Tareo diario'!$B$7:$B$205,$A23,'Tareo diario'!$A$7:$A$205,$M$1+1)</f>
        <v>0</v>
      </c>
      <c r="E23" s="20" t="n">
        <f aca="false">SUMIFS('Tareo diario'!$L$7:$L$205,'Tareo diario'!$B$7:$B$205,$A23,'Tareo diario'!$A$7:$A$205,$M$1+2)</f>
        <v>0</v>
      </c>
      <c r="F23" s="20" t="n">
        <f aca="false">SUMIFS('Tareo diario'!$L$7:$L$205,'Tareo diario'!$B$7:$B$205,$A23,'Tareo diario'!$A$7:$A$205,$M$1+3)</f>
        <v>0</v>
      </c>
      <c r="G23" s="20" t="n">
        <f aca="false">SUMIFS('Tareo diario'!$L$7:$L$205,'Tareo diario'!$B$7:$B$205,$A23,'Tareo diario'!$A$7:$A$205,$M$1+4)</f>
        <v>0</v>
      </c>
      <c r="H23" s="20" t="n">
        <f aca="false">SUMIFS('Tareo diario'!$L$7:$L$205,'Tareo diario'!$B$7:$B$205,$A23,'Tareo diario'!$A$7:$A$205,$M$1+5)</f>
        <v>0</v>
      </c>
      <c r="I23" s="20" t="n">
        <f aca="false">SUMIFS('Tareo diario'!$L$7:$L$205,'Tareo diario'!$B$7:$B$205,$A23,'Tareo diario'!$A$7:$A$205,$M$1+6)</f>
        <v>0</v>
      </c>
      <c r="J23" s="20" t="n">
        <f aca="false">SUM(C23:I23)</f>
        <v>0</v>
      </c>
    </row>
    <row r="24" customFormat="false" ht="15" hidden="false" customHeight="false" outlineLevel="0" collapsed="false">
      <c r="C24" s="20" t="n">
        <f aca="false">SUMIFS('Tareo diario'!$L$7:$L$205,'Tareo diario'!$B$7:$B$205,$A24,'Tareo diario'!$A$7:$A$205,$M$1+0)</f>
        <v>0</v>
      </c>
      <c r="D24" s="20" t="n">
        <f aca="false">SUMIFS('Tareo diario'!$L$7:$L$205,'Tareo diario'!$B$7:$B$205,$A24,'Tareo diario'!$A$7:$A$205,$M$1+1)</f>
        <v>0</v>
      </c>
      <c r="E24" s="20" t="n">
        <f aca="false">SUMIFS('Tareo diario'!$L$7:$L$205,'Tareo diario'!$B$7:$B$205,$A24,'Tareo diario'!$A$7:$A$205,$M$1+2)</f>
        <v>0</v>
      </c>
      <c r="F24" s="20" t="n">
        <f aca="false">SUMIFS('Tareo diario'!$L$7:$L$205,'Tareo diario'!$B$7:$B$205,$A24,'Tareo diario'!$A$7:$A$205,$M$1+3)</f>
        <v>0</v>
      </c>
      <c r="G24" s="20" t="n">
        <f aca="false">SUMIFS('Tareo diario'!$L$7:$L$205,'Tareo diario'!$B$7:$B$205,$A24,'Tareo diario'!$A$7:$A$205,$M$1+4)</f>
        <v>0</v>
      </c>
      <c r="H24" s="20" t="n">
        <f aca="false">SUMIFS('Tareo diario'!$L$7:$L$205,'Tareo diario'!$B$7:$B$205,$A24,'Tareo diario'!$A$7:$A$205,$M$1+5)</f>
        <v>0</v>
      </c>
      <c r="I24" s="20" t="n">
        <f aca="false">SUMIFS('Tareo diario'!$L$7:$L$205,'Tareo diario'!$B$7:$B$205,$A24,'Tareo diario'!$A$7:$A$205,$M$1+6)</f>
        <v>0</v>
      </c>
      <c r="J24" s="20" t="n">
        <f aca="false">SUM(C24:I24)</f>
        <v>0</v>
      </c>
    </row>
    <row r="25" customFormat="false" ht="15" hidden="false" customHeight="false" outlineLevel="0" collapsed="false">
      <c r="C25" s="20" t="n">
        <f aca="false">SUMIFS('Tareo diario'!$L$7:$L$205,'Tareo diario'!$B$7:$B$205,$A25,'Tareo diario'!$A$7:$A$205,$M$1+0)</f>
        <v>0</v>
      </c>
      <c r="D25" s="20" t="n">
        <f aca="false">SUMIFS('Tareo diario'!$L$7:$L$205,'Tareo diario'!$B$7:$B$205,$A25,'Tareo diario'!$A$7:$A$205,$M$1+1)</f>
        <v>0</v>
      </c>
      <c r="E25" s="20" t="n">
        <f aca="false">SUMIFS('Tareo diario'!$L$7:$L$205,'Tareo diario'!$B$7:$B$205,$A25,'Tareo diario'!$A$7:$A$205,$M$1+2)</f>
        <v>0</v>
      </c>
      <c r="F25" s="20" t="n">
        <f aca="false">SUMIFS('Tareo diario'!$L$7:$L$205,'Tareo diario'!$B$7:$B$205,$A25,'Tareo diario'!$A$7:$A$205,$M$1+3)</f>
        <v>0</v>
      </c>
      <c r="G25" s="20" t="n">
        <f aca="false">SUMIFS('Tareo diario'!$L$7:$L$205,'Tareo diario'!$B$7:$B$205,$A25,'Tareo diario'!$A$7:$A$205,$M$1+4)</f>
        <v>0</v>
      </c>
      <c r="H25" s="20" t="n">
        <f aca="false">SUMIFS('Tareo diario'!$L$7:$L$205,'Tareo diario'!$B$7:$B$205,$A25,'Tareo diario'!$A$7:$A$205,$M$1+5)</f>
        <v>0</v>
      </c>
      <c r="I25" s="20" t="n">
        <f aca="false">SUMIFS('Tareo diario'!$L$7:$L$205,'Tareo diario'!$B$7:$B$205,$A25,'Tareo diario'!$A$7:$A$205,$M$1+6)</f>
        <v>0</v>
      </c>
      <c r="J25" s="20" t="n">
        <f aca="false">SUM(C25:I25)</f>
        <v>0</v>
      </c>
    </row>
    <row r="26" customFormat="false" ht="15" hidden="false" customHeight="false" outlineLevel="0" collapsed="false">
      <c r="C26" s="20" t="n">
        <f aca="false">SUMIFS('Tareo diario'!$L$7:$L$205,'Tareo diario'!$B$7:$B$205,$A26,'Tareo diario'!$A$7:$A$205,$M$1+0)</f>
        <v>0</v>
      </c>
      <c r="D26" s="20" t="n">
        <f aca="false">SUMIFS('Tareo diario'!$L$7:$L$205,'Tareo diario'!$B$7:$B$205,$A26,'Tareo diario'!$A$7:$A$205,$M$1+1)</f>
        <v>0</v>
      </c>
      <c r="E26" s="20" t="n">
        <f aca="false">SUMIFS('Tareo diario'!$L$7:$L$205,'Tareo diario'!$B$7:$B$205,$A26,'Tareo diario'!$A$7:$A$205,$M$1+2)</f>
        <v>0</v>
      </c>
      <c r="F26" s="20" t="n">
        <f aca="false">SUMIFS('Tareo diario'!$L$7:$L$205,'Tareo diario'!$B$7:$B$205,$A26,'Tareo diario'!$A$7:$A$205,$M$1+3)</f>
        <v>0</v>
      </c>
      <c r="G26" s="20" t="n">
        <f aca="false">SUMIFS('Tareo diario'!$L$7:$L$205,'Tareo diario'!$B$7:$B$205,$A26,'Tareo diario'!$A$7:$A$205,$M$1+4)</f>
        <v>0</v>
      </c>
      <c r="H26" s="20" t="n">
        <f aca="false">SUMIFS('Tareo diario'!$L$7:$L$205,'Tareo diario'!$B$7:$B$205,$A26,'Tareo diario'!$A$7:$A$205,$M$1+5)</f>
        <v>0</v>
      </c>
      <c r="I26" s="20" t="n">
        <f aca="false">SUMIFS('Tareo diario'!$L$7:$L$205,'Tareo diario'!$B$7:$B$205,$A26,'Tareo diario'!$A$7:$A$205,$M$1+6)</f>
        <v>0</v>
      </c>
      <c r="J26" s="20" t="n">
        <f aca="false">SUM(C26:I26)</f>
        <v>0</v>
      </c>
    </row>
    <row r="27" customFormat="false" ht="15" hidden="false" customHeight="false" outlineLevel="0" collapsed="false">
      <c r="C27" s="20" t="n">
        <f aca="false">SUMIFS('Tareo diario'!$L$7:$L$205,'Tareo diario'!$B$7:$B$205,$A27,'Tareo diario'!$A$7:$A$205,$M$1+0)</f>
        <v>0</v>
      </c>
      <c r="D27" s="20" t="n">
        <f aca="false">SUMIFS('Tareo diario'!$L$7:$L$205,'Tareo diario'!$B$7:$B$205,$A27,'Tareo diario'!$A$7:$A$205,$M$1+1)</f>
        <v>0</v>
      </c>
      <c r="E27" s="20" t="n">
        <f aca="false">SUMIFS('Tareo diario'!$L$7:$L$205,'Tareo diario'!$B$7:$B$205,$A27,'Tareo diario'!$A$7:$A$205,$M$1+2)</f>
        <v>0</v>
      </c>
      <c r="F27" s="20" t="n">
        <f aca="false">SUMIFS('Tareo diario'!$L$7:$L$205,'Tareo diario'!$B$7:$B$205,$A27,'Tareo diario'!$A$7:$A$205,$M$1+3)</f>
        <v>0</v>
      </c>
      <c r="G27" s="20" t="n">
        <f aca="false">SUMIFS('Tareo diario'!$L$7:$L$205,'Tareo diario'!$B$7:$B$205,$A27,'Tareo diario'!$A$7:$A$205,$M$1+4)</f>
        <v>0</v>
      </c>
      <c r="H27" s="20" t="n">
        <f aca="false">SUMIFS('Tareo diario'!$L$7:$L$205,'Tareo diario'!$B$7:$B$205,$A27,'Tareo diario'!$A$7:$A$205,$M$1+5)</f>
        <v>0</v>
      </c>
      <c r="I27" s="20" t="n">
        <f aca="false">SUMIFS('Tareo diario'!$L$7:$L$205,'Tareo diario'!$B$7:$B$205,$A27,'Tareo diario'!$A$7:$A$205,$M$1+6)</f>
        <v>0</v>
      </c>
      <c r="J27" s="20" t="n">
        <f aca="false">SUM(C27:I27)</f>
        <v>0</v>
      </c>
    </row>
    <row r="28" customFormat="false" ht="15" hidden="false" customHeight="false" outlineLevel="0" collapsed="false">
      <c r="C28" s="20" t="n">
        <f aca="false">SUMIFS('Tareo diario'!$L$7:$L$205,'Tareo diario'!$B$7:$B$205,$A28,'Tareo diario'!$A$7:$A$205,$M$1+0)</f>
        <v>0</v>
      </c>
      <c r="D28" s="20" t="n">
        <f aca="false">SUMIFS('Tareo diario'!$L$7:$L$205,'Tareo diario'!$B$7:$B$205,$A28,'Tareo diario'!$A$7:$A$205,$M$1+1)</f>
        <v>0</v>
      </c>
      <c r="E28" s="20" t="n">
        <f aca="false">SUMIFS('Tareo diario'!$L$7:$L$205,'Tareo diario'!$B$7:$B$205,$A28,'Tareo diario'!$A$7:$A$205,$M$1+2)</f>
        <v>0</v>
      </c>
      <c r="F28" s="20" t="n">
        <f aca="false">SUMIFS('Tareo diario'!$L$7:$L$205,'Tareo diario'!$B$7:$B$205,$A28,'Tareo diario'!$A$7:$A$205,$M$1+3)</f>
        <v>0</v>
      </c>
      <c r="G28" s="20" t="n">
        <f aca="false">SUMIFS('Tareo diario'!$L$7:$L$205,'Tareo diario'!$B$7:$B$205,$A28,'Tareo diario'!$A$7:$A$205,$M$1+4)</f>
        <v>0</v>
      </c>
      <c r="H28" s="20" t="n">
        <f aca="false">SUMIFS('Tareo diario'!$L$7:$L$205,'Tareo diario'!$B$7:$B$205,$A28,'Tareo diario'!$A$7:$A$205,$M$1+5)</f>
        <v>0</v>
      </c>
      <c r="I28" s="20" t="n">
        <f aca="false">SUMIFS('Tareo diario'!$L$7:$L$205,'Tareo diario'!$B$7:$B$205,$A28,'Tareo diario'!$A$7:$A$205,$M$1+6)</f>
        <v>0</v>
      </c>
      <c r="J28" s="20" t="n">
        <f aca="false">SUM(C28:I28)</f>
        <v>0</v>
      </c>
    </row>
    <row r="29" customFormat="false" ht="15" hidden="false" customHeight="false" outlineLevel="0" collapsed="false">
      <c r="C29" s="20" t="n">
        <f aca="false">SUMIFS('Tareo diario'!$L$7:$L$205,'Tareo diario'!$B$7:$B$205,$A29,'Tareo diario'!$A$7:$A$205,$M$1+0)</f>
        <v>0</v>
      </c>
      <c r="D29" s="20" t="n">
        <f aca="false">SUMIFS('Tareo diario'!$L$7:$L$205,'Tareo diario'!$B$7:$B$205,$A29,'Tareo diario'!$A$7:$A$205,$M$1+1)</f>
        <v>0</v>
      </c>
      <c r="E29" s="20" t="n">
        <f aca="false">SUMIFS('Tareo diario'!$L$7:$L$205,'Tareo diario'!$B$7:$B$205,$A29,'Tareo diario'!$A$7:$A$205,$M$1+2)</f>
        <v>0</v>
      </c>
      <c r="F29" s="20" t="n">
        <f aca="false">SUMIFS('Tareo diario'!$L$7:$L$205,'Tareo diario'!$B$7:$B$205,$A29,'Tareo diario'!$A$7:$A$205,$M$1+3)</f>
        <v>0</v>
      </c>
      <c r="G29" s="20" t="n">
        <f aca="false">SUMIFS('Tareo diario'!$L$7:$L$205,'Tareo diario'!$B$7:$B$205,$A29,'Tareo diario'!$A$7:$A$205,$M$1+4)</f>
        <v>0</v>
      </c>
      <c r="H29" s="20" t="n">
        <f aca="false">SUMIFS('Tareo diario'!$L$7:$L$205,'Tareo diario'!$B$7:$B$205,$A29,'Tareo diario'!$A$7:$A$205,$M$1+5)</f>
        <v>0</v>
      </c>
      <c r="I29" s="20" t="n">
        <f aca="false">SUMIFS('Tareo diario'!$L$7:$L$205,'Tareo diario'!$B$7:$B$205,$A29,'Tareo diario'!$A$7:$A$205,$M$1+6)</f>
        <v>0</v>
      </c>
      <c r="J29" s="20" t="n">
        <f aca="false">SUM(C29:I29)</f>
        <v>0</v>
      </c>
    </row>
    <row r="30" customFormat="false" ht="15" hidden="false" customHeight="false" outlineLevel="0" collapsed="false">
      <c r="C30" s="20" t="n">
        <f aca="false">SUMIFS('Tareo diario'!$L$7:$L$205,'Tareo diario'!$B$7:$B$205,$A30,'Tareo diario'!$A$7:$A$205,$M$1+0)</f>
        <v>0</v>
      </c>
      <c r="D30" s="20" t="n">
        <f aca="false">SUMIFS('Tareo diario'!$L$7:$L$205,'Tareo diario'!$B$7:$B$205,$A30,'Tareo diario'!$A$7:$A$205,$M$1+1)</f>
        <v>0</v>
      </c>
      <c r="E30" s="20" t="n">
        <f aca="false">SUMIFS('Tareo diario'!$L$7:$L$205,'Tareo diario'!$B$7:$B$205,$A30,'Tareo diario'!$A$7:$A$205,$M$1+2)</f>
        <v>0</v>
      </c>
      <c r="F30" s="20" t="n">
        <f aca="false">SUMIFS('Tareo diario'!$L$7:$L$205,'Tareo diario'!$B$7:$B$205,$A30,'Tareo diario'!$A$7:$A$205,$M$1+3)</f>
        <v>0</v>
      </c>
      <c r="G30" s="20" t="n">
        <f aca="false">SUMIFS('Tareo diario'!$L$7:$L$205,'Tareo diario'!$B$7:$B$205,$A30,'Tareo diario'!$A$7:$A$205,$M$1+4)</f>
        <v>0</v>
      </c>
      <c r="H30" s="20" t="n">
        <f aca="false">SUMIFS('Tareo diario'!$L$7:$L$205,'Tareo diario'!$B$7:$B$205,$A30,'Tareo diario'!$A$7:$A$205,$M$1+5)</f>
        <v>0</v>
      </c>
      <c r="I30" s="20" t="n">
        <f aca="false">SUMIFS('Tareo diario'!$L$7:$L$205,'Tareo diario'!$B$7:$B$205,$A30,'Tareo diario'!$A$7:$A$205,$M$1+6)</f>
        <v>0</v>
      </c>
      <c r="J30" s="20" t="n">
        <f aca="false">SUM(C30:I30)</f>
        <v>0</v>
      </c>
    </row>
    <row r="31" customFormat="false" ht="15" hidden="false" customHeight="false" outlineLevel="0" collapsed="false">
      <c r="C31" s="20" t="n">
        <f aca="false">SUMIFS('Tareo diario'!$L$7:$L$205,'Tareo diario'!$B$7:$B$205,$A31,'Tareo diario'!$A$7:$A$205,$M$1+0)</f>
        <v>0</v>
      </c>
      <c r="D31" s="20" t="n">
        <f aca="false">SUMIFS('Tareo diario'!$L$7:$L$205,'Tareo diario'!$B$7:$B$205,$A31,'Tareo diario'!$A$7:$A$205,$M$1+1)</f>
        <v>0</v>
      </c>
      <c r="E31" s="20" t="n">
        <f aca="false">SUMIFS('Tareo diario'!$L$7:$L$205,'Tareo diario'!$B$7:$B$205,$A31,'Tareo diario'!$A$7:$A$205,$M$1+2)</f>
        <v>0</v>
      </c>
      <c r="F31" s="20" t="n">
        <f aca="false">SUMIFS('Tareo diario'!$L$7:$L$205,'Tareo diario'!$B$7:$B$205,$A31,'Tareo diario'!$A$7:$A$205,$M$1+3)</f>
        <v>0</v>
      </c>
      <c r="G31" s="20" t="n">
        <f aca="false">SUMIFS('Tareo diario'!$L$7:$L$205,'Tareo diario'!$B$7:$B$205,$A31,'Tareo diario'!$A$7:$A$205,$M$1+4)</f>
        <v>0</v>
      </c>
      <c r="H31" s="20" t="n">
        <f aca="false">SUMIFS('Tareo diario'!$L$7:$L$205,'Tareo diario'!$B$7:$B$205,$A31,'Tareo diario'!$A$7:$A$205,$M$1+5)</f>
        <v>0</v>
      </c>
      <c r="I31" s="20" t="n">
        <f aca="false">SUMIFS('Tareo diario'!$L$7:$L$205,'Tareo diario'!$B$7:$B$205,$A31,'Tareo diario'!$A$7:$A$205,$M$1+6)</f>
        <v>0</v>
      </c>
      <c r="J31" s="20" t="n">
        <f aca="false">SUM(C31:I31)</f>
        <v>0</v>
      </c>
    </row>
    <row r="32" customFormat="false" ht="15" hidden="false" customHeight="false" outlineLevel="0" collapsed="false">
      <c r="C32" s="20" t="n">
        <f aca="false">SUMIFS('Tareo diario'!$L$7:$L$205,'Tareo diario'!$B$7:$B$205,$A32,'Tareo diario'!$A$7:$A$205,$M$1+0)</f>
        <v>0</v>
      </c>
      <c r="D32" s="20" t="n">
        <f aca="false">SUMIFS('Tareo diario'!$L$7:$L$205,'Tareo diario'!$B$7:$B$205,$A32,'Tareo diario'!$A$7:$A$205,$M$1+1)</f>
        <v>0</v>
      </c>
      <c r="E32" s="20" t="n">
        <f aca="false">SUMIFS('Tareo diario'!$L$7:$L$205,'Tareo diario'!$B$7:$B$205,$A32,'Tareo diario'!$A$7:$A$205,$M$1+2)</f>
        <v>0</v>
      </c>
      <c r="F32" s="20" t="n">
        <f aca="false">SUMIFS('Tareo diario'!$L$7:$L$205,'Tareo diario'!$B$7:$B$205,$A32,'Tareo diario'!$A$7:$A$205,$M$1+3)</f>
        <v>0</v>
      </c>
      <c r="G32" s="20" t="n">
        <f aca="false">SUMIFS('Tareo diario'!$L$7:$L$205,'Tareo diario'!$B$7:$B$205,$A32,'Tareo diario'!$A$7:$A$205,$M$1+4)</f>
        <v>0</v>
      </c>
      <c r="H32" s="20" t="n">
        <f aca="false">SUMIFS('Tareo diario'!$L$7:$L$205,'Tareo diario'!$B$7:$B$205,$A32,'Tareo diario'!$A$7:$A$205,$M$1+5)</f>
        <v>0</v>
      </c>
      <c r="I32" s="20" t="n">
        <f aca="false">SUMIFS('Tareo diario'!$L$7:$L$205,'Tareo diario'!$B$7:$B$205,$A32,'Tareo diario'!$A$7:$A$205,$M$1+6)</f>
        <v>0</v>
      </c>
      <c r="J32" s="20" t="n">
        <f aca="false">SUM(C32:I32)</f>
        <v>0</v>
      </c>
    </row>
    <row r="33" customFormat="false" ht="15" hidden="false" customHeight="false" outlineLevel="0" collapsed="false">
      <c r="C33" s="20" t="n">
        <f aca="false">SUMIFS('Tareo diario'!$L$7:$L$205,'Tareo diario'!$B$7:$B$205,$A33,'Tareo diario'!$A$7:$A$205,$M$1+0)</f>
        <v>0</v>
      </c>
      <c r="D33" s="20" t="n">
        <f aca="false">SUMIFS('Tareo diario'!$L$7:$L$205,'Tareo diario'!$B$7:$B$205,$A33,'Tareo diario'!$A$7:$A$205,$M$1+1)</f>
        <v>0</v>
      </c>
      <c r="E33" s="20" t="n">
        <f aca="false">SUMIFS('Tareo diario'!$L$7:$L$205,'Tareo diario'!$B$7:$B$205,$A33,'Tareo diario'!$A$7:$A$205,$M$1+2)</f>
        <v>0</v>
      </c>
      <c r="F33" s="20" t="n">
        <f aca="false">SUMIFS('Tareo diario'!$L$7:$L$205,'Tareo diario'!$B$7:$B$205,$A33,'Tareo diario'!$A$7:$A$205,$M$1+3)</f>
        <v>0</v>
      </c>
      <c r="G33" s="20" t="n">
        <f aca="false">SUMIFS('Tareo diario'!$L$7:$L$205,'Tareo diario'!$B$7:$B$205,$A33,'Tareo diario'!$A$7:$A$205,$M$1+4)</f>
        <v>0</v>
      </c>
      <c r="H33" s="20" t="n">
        <f aca="false">SUMIFS('Tareo diario'!$L$7:$L$205,'Tareo diario'!$B$7:$B$205,$A33,'Tareo diario'!$A$7:$A$205,$M$1+5)</f>
        <v>0</v>
      </c>
      <c r="I33" s="20" t="n">
        <f aca="false">SUMIFS('Tareo diario'!$L$7:$L$205,'Tareo diario'!$B$7:$B$205,$A33,'Tareo diario'!$A$7:$A$205,$M$1+6)</f>
        <v>0</v>
      </c>
      <c r="J33" s="20" t="n">
        <f aca="false">SUM(C33:I33)</f>
        <v>0</v>
      </c>
    </row>
    <row r="34" customFormat="false" ht="15" hidden="false" customHeight="false" outlineLevel="0" collapsed="false">
      <c r="C34" s="20" t="n">
        <f aca="false">SUMIFS('Tareo diario'!$L$7:$L$205,'Tareo diario'!$B$7:$B$205,$A34,'Tareo diario'!$A$7:$A$205,$M$1+0)</f>
        <v>0</v>
      </c>
      <c r="D34" s="20" t="n">
        <f aca="false">SUMIFS('Tareo diario'!$L$7:$L$205,'Tareo diario'!$B$7:$B$205,$A34,'Tareo diario'!$A$7:$A$205,$M$1+1)</f>
        <v>0</v>
      </c>
      <c r="E34" s="20" t="n">
        <f aca="false">SUMIFS('Tareo diario'!$L$7:$L$205,'Tareo diario'!$B$7:$B$205,$A34,'Tareo diario'!$A$7:$A$205,$M$1+2)</f>
        <v>0</v>
      </c>
      <c r="F34" s="20" t="n">
        <f aca="false">SUMIFS('Tareo diario'!$L$7:$L$205,'Tareo diario'!$B$7:$B$205,$A34,'Tareo diario'!$A$7:$A$205,$M$1+3)</f>
        <v>0</v>
      </c>
      <c r="G34" s="20" t="n">
        <f aca="false">SUMIFS('Tareo diario'!$L$7:$L$205,'Tareo diario'!$B$7:$B$205,$A34,'Tareo diario'!$A$7:$A$205,$M$1+4)</f>
        <v>0</v>
      </c>
      <c r="H34" s="20" t="n">
        <f aca="false">SUMIFS('Tareo diario'!$L$7:$L$205,'Tareo diario'!$B$7:$B$205,$A34,'Tareo diario'!$A$7:$A$205,$M$1+5)</f>
        <v>0</v>
      </c>
      <c r="I34" s="20" t="n">
        <f aca="false">SUMIFS('Tareo diario'!$L$7:$L$205,'Tareo diario'!$B$7:$B$205,$A34,'Tareo diario'!$A$7:$A$205,$M$1+6)</f>
        <v>0</v>
      </c>
      <c r="J34" s="20" t="n">
        <f aca="false">SUM(C34:I34)</f>
        <v>0</v>
      </c>
    </row>
    <row r="35" customFormat="false" ht="15" hidden="false" customHeight="false" outlineLevel="0" collapsed="false">
      <c r="C35" s="20" t="n">
        <f aca="false">SUMIFS('Tareo diario'!$L$7:$L$205,'Tareo diario'!$B$7:$B$205,$A35,'Tareo diario'!$A$7:$A$205,$M$1+0)</f>
        <v>0</v>
      </c>
      <c r="D35" s="20" t="n">
        <f aca="false">SUMIFS('Tareo diario'!$L$7:$L$205,'Tareo diario'!$B$7:$B$205,$A35,'Tareo diario'!$A$7:$A$205,$M$1+1)</f>
        <v>0</v>
      </c>
      <c r="E35" s="20" t="n">
        <f aca="false">SUMIFS('Tareo diario'!$L$7:$L$205,'Tareo diario'!$B$7:$B$205,$A35,'Tareo diario'!$A$7:$A$205,$M$1+2)</f>
        <v>0</v>
      </c>
      <c r="F35" s="20" t="n">
        <f aca="false">SUMIFS('Tareo diario'!$L$7:$L$205,'Tareo diario'!$B$7:$B$205,$A35,'Tareo diario'!$A$7:$A$205,$M$1+3)</f>
        <v>0</v>
      </c>
      <c r="G35" s="20" t="n">
        <f aca="false">SUMIFS('Tareo diario'!$L$7:$L$205,'Tareo diario'!$B$7:$B$205,$A35,'Tareo diario'!$A$7:$A$205,$M$1+4)</f>
        <v>0</v>
      </c>
      <c r="H35" s="20" t="n">
        <f aca="false">SUMIFS('Tareo diario'!$L$7:$L$205,'Tareo diario'!$B$7:$B$205,$A35,'Tareo diario'!$A$7:$A$205,$M$1+5)</f>
        <v>0</v>
      </c>
      <c r="I35" s="20" t="n">
        <f aca="false">SUMIFS('Tareo diario'!$L$7:$L$205,'Tareo diario'!$B$7:$B$205,$A35,'Tareo diario'!$A$7:$A$205,$M$1+6)</f>
        <v>0</v>
      </c>
      <c r="J35" s="20" t="n">
        <f aca="false">SUM(C35:I35)</f>
        <v>0</v>
      </c>
    </row>
    <row r="36" customFormat="false" ht="15" hidden="false" customHeight="false" outlineLevel="0" collapsed="false">
      <c r="C36" s="20" t="n">
        <f aca="false">SUMIFS('Tareo diario'!$L$7:$L$205,'Tareo diario'!$B$7:$B$205,$A36,'Tareo diario'!$A$7:$A$205,$M$1+0)</f>
        <v>0</v>
      </c>
      <c r="D36" s="20" t="n">
        <f aca="false">SUMIFS('Tareo diario'!$L$7:$L$205,'Tareo diario'!$B$7:$B$205,$A36,'Tareo diario'!$A$7:$A$205,$M$1+1)</f>
        <v>0</v>
      </c>
      <c r="E36" s="20" t="n">
        <f aca="false">SUMIFS('Tareo diario'!$L$7:$L$205,'Tareo diario'!$B$7:$B$205,$A36,'Tareo diario'!$A$7:$A$205,$M$1+2)</f>
        <v>0</v>
      </c>
      <c r="F36" s="20" t="n">
        <f aca="false">SUMIFS('Tareo diario'!$L$7:$L$205,'Tareo diario'!$B$7:$B$205,$A36,'Tareo diario'!$A$7:$A$205,$M$1+3)</f>
        <v>0</v>
      </c>
      <c r="G36" s="20" t="n">
        <f aca="false">SUMIFS('Tareo diario'!$L$7:$L$205,'Tareo diario'!$B$7:$B$205,$A36,'Tareo diario'!$A$7:$A$205,$M$1+4)</f>
        <v>0</v>
      </c>
      <c r="H36" s="20" t="n">
        <f aca="false">SUMIFS('Tareo diario'!$L$7:$L$205,'Tareo diario'!$B$7:$B$205,$A36,'Tareo diario'!$A$7:$A$205,$M$1+5)</f>
        <v>0</v>
      </c>
      <c r="I36" s="20" t="n">
        <f aca="false">SUMIFS('Tareo diario'!$L$7:$L$205,'Tareo diario'!$B$7:$B$205,$A36,'Tareo diario'!$A$7:$A$205,$M$1+6)</f>
        <v>0</v>
      </c>
      <c r="J36" s="20" t="n">
        <f aca="false">SUM(C36:I36)</f>
        <v>0</v>
      </c>
    </row>
    <row r="37" customFormat="false" ht="15" hidden="false" customHeight="false" outlineLevel="0" collapsed="false">
      <c r="C37" s="20" t="n">
        <f aca="false">SUMIFS('Tareo diario'!$L$7:$L$205,'Tareo diario'!$B$7:$B$205,$A37,'Tareo diario'!$A$7:$A$205,$M$1+0)</f>
        <v>0</v>
      </c>
      <c r="D37" s="20" t="n">
        <f aca="false">SUMIFS('Tareo diario'!$L$7:$L$205,'Tareo diario'!$B$7:$B$205,$A37,'Tareo diario'!$A$7:$A$205,$M$1+1)</f>
        <v>0</v>
      </c>
      <c r="E37" s="20" t="n">
        <f aca="false">SUMIFS('Tareo diario'!$L$7:$L$205,'Tareo diario'!$B$7:$B$205,$A37,'Tareo diario'!$A$7:$A$205,$M$1+2)</f>
        <v>0</v>
      </c>
      <c r="F37" s="20" t="n">
        <f aca="false">SUMIFS('Tareo diario'!$L$7:$L$205,'Tareo diario'!$B$7:$B$205,$A37,'Tareo diario'!$A$7:$A$205,$M$1+3)</f>
        <v>0</v>
      </c>
      <c r="G37" s="20" t="n">
        <f aca="false">SUMIFS('Tareo diario'!$L$7:$L$205,'Tareo diario'!$B$7:$B$205,$A37,'Tareo diario'!$A$7:$A$205,$M$1+4)</f>
        <v>0</v>
      </c>
      <c r="H37" s="20" t="n">
        <f aca="false">SUMIFS('Tareo diario'!$L$7:$L$205,'Tareo diario'!$B$7:$B$205,$A37,'Tareo diario'!$A$7:$A$205,$M$1+5)</f>
        <v>0</v>
      </c>
      <c r="I37" s="20" t="n">
        <f aca="false">SUMIFS('Tareo diario'!$L$7:$L$205,'Tareo diario'!$B$7:$B$205,$A37,'Tareo diario'!$A$7:$A$205,$M$1+6)</f>
        <v>0</v>
      </c>
      <c r="J37" s="20" t="n">
        <f aca="false">SUM(C37:I37)</f>
        <v>0</v>
      </c>
    </row>
    <row r="38" customFormat="false" ht="15" hidden="false" customHeight="false" outlineLevel="0" collapsed="false">
      <c r="C38" s="20" t="n">
        <f aca="false">SUMIFS('Tareo diario'!$L$7:$L$205,'Tareo diario'!$B$7:$B$205,$A38,'Tareo diario'!$A$7:$A$205,$M$1+0)</f>
        <v>0</v>
      </c>
      <c r="D38" s="20" t="n">
        <f aca="false">SUMIFS('Tareo diario'!$L$7:$L$205,'Tareo diario'!$B$7:$B$205,$A38,'Tareo diario'!$A$7:$A$205,$M$1+1)</f>
        <v>0</v>
      </c>
      <c r="E38" s="20" t="n">
        <f aca="false">SUMIFS('Tareo diario'!$L$7:$L$205,'Tareo diario'!$B$7:$B$205,$A38,'Tareo diario'!$A$7:$A$205,$M$1+2)</f>
        <v>0</v>
      </c>
      <c r="F38" s="20" t="n">
        <f aca="false">SUMIFS('Tareo diario'!$L$7:$L$205,'Tareo diario'!$B$7:$B$205,$A38,'Tareo diario'!$A$7:$A$205,$M$1+3)</f>
        <v>0</v>
      </c>
      <c r="G38" s="20" t="n">
        <f aca="false">SUMIFS('Tareo diario'!$L$7:$L$205,'Tareo diario'!$B$7:$B$205,$A38,'Tareo diario'!$A$7:$A$205,$M$1+4)</f>
        <v>0</v>
      </c>
      <c r="H38" s="20" t="n">
        <f aca="false">SUMIFS('Tareo diario'!$L$7:$L$205,'Tareo diario'!$B$7:$B$205,$A38,'Tareo diario'!$A$7:$A$205,$M$1+5)</f>
        <v>0</v>
      </c>
      <c r="I38" s="20" t="n">
        <f aca="false">SUMIFS('Tareo diario'!$L$7:$L$205,'Tareo diario'!$B$7:$B$205,$A38,'Tareo diario'!$A$7:$A$205,$M$1+6)</f>
        <v>0</v>
      </c>
      <c r="J38" s="20" t="n">
        <f aca="false">SUM(C38:I38)</f>
        <v>0</v>
      </c>
    </row>
    <row r="39" customFormat="false" ht="15" hidden="false" customHeight="false" outlineLevel="0" collapsed="false">
      <c r="C39" s="20" t="n">
        <f aca="false">SUMIFS('Tareo diario'!$L$7:$L$205,'Tareo diario'!$B$7:$B$205,$A39,'Tareo diario'!$A$7:$A$205,$M$1+0)</f>
        <v>0</v>
      </c>
      <c r="D39" s="20" t="n">
        <f aca="false">SUMIFS('Tareo diario'!$L$7:$L$205,'Tareo diario'!$B$7:$B$205,$A39,'Tareo diario'!$A$7:$A$205,$M$1+1)</f>
        <v>0</v>
      </c>
      <c r="E39" s="20" t="n">
        <f aca="false">SUMIFS('Tareo diario'!$L$7:$L$205,'Tareo diario'!$B$7:$B$205,$A39,'Tareo diario'!$A$7:$A$205,$M$1+2)</f>
        <v>0</v>
      </c>
      <c r="F39" s="20" t="n">
        <f aca="false">SUMIFS('Tareo diario'!$L$7:$L$205,'Tareo diario'!$B$7:$B$205,$A39,'Tareo diario'!$A$7:$A$205,$M$1+3)</f>
        <v>0</v>
      </c>
      <c r="G39" s="20" t="n">
        <f aca="false">SUMIFS('Tareo diario'!$L$7:$L$205,'Tareo diario'!$B$7:$B$205,$A39,'Tareo diario'!$A$7:$A$205,$M$1+4)</f>
        <v>0</v>
      </c>
      <c r="H39" s="20" t="n">
        <f aca="false">SUMIFS('Tareo diario'!$L$7:$L$205,'Tareo diario'!$B$7:$B$205,$A39,'Tareo diario'!$A$7:$A$205,$M$1+5)</f>
        <v>0</v>
      </c>
      <c r="I39" s="20" t="n">
        <f aca="false">SUMIFS('Tareo diario'!$L$7:$L$205,'Tareo diario'!$B$7:$B$205,$A39,'Tareo diario'!$A$7:$A$205,$M$1+6)</f>
        <v>0</v>
      </c>
      <c r="J39" s="20" t="n">
        <f aca="false">SUM(C39:I39)</f>
        <v>0</v>
      </c>
    </row>
    <row r="40" customFormat="false" ht="15" hidden="false" customHeight="false" outlineLevel="0" collapsed="false">
      <c r="C40" s="20" t="n">
        <f aca="false">SUMIFS('Tareo diario'!$L$7:$L$205,'Tareo diario'!$B$7:$B$205,$A40,'Tareo diario'!$A$7:$A$205,$M$1+0)</f>
        <v>0</v>
      </c>
      <c r="D40" s="20" t="n">
        <f aca="false">SUMIFS('Tareo diario'!$L$7:$L$205,'Tareo diario'!$B$7:$B$205,$A40,'Tareo diario'!$A$7:$A$205,$M$1+1)</f>
        <v>0</v>
      </c>
      <c r="E40" s="20" t="n">
        <f aca="false">SUMIFS('Tareo diario'!$L$7:$L$205,'Tareo diario'!$B$7:$B$205,$A40,'Tareo diario'!$A$7:$A$205,$M$1+2)</f>
        <v>0</v>
      </c>
      <c r="F40" s="20" t="n">
        <f aca="false">SUMIFS('Tareo diario'!$L$7:$L$205,'Tareo diario'!$B$7:$B$205,$A40,'Tareo diario'!$A$7:$A$205,$M$1+3)</f>
        <v>0</v>
      </c>
      <c r="G40" s="20" t="n">
        <f aca="false">SUMIFS('Tareo diario'!$L$7:$L$205,'Tareo diario'!$B$7:$B$205,$A40,'Tareo diario'!$A$7:$A$205,$M$1+4)</f>
        <v>0</v>
      </c>
      <c r="H40" s="20" t="n">
        <f aca="false">SUMIFS('Tareo diario'!$L$7:$L$205,'Tareo diario'!$B$7:$B$205,$A40,'Tareo diario'!$A$7:$A$205,$M$1+5)</f>
        <v>0</v>
      </c>
      <c r="I40" s="20" t="n">
        <f aca="false">SUMIFS('Tareo diario'!$L$7:$L$205,'Tareo diario'!$B$7:$B$205,$A40,'Tareo diario'!$A$7:$A$205,$M$1+6)</f>
        <v>0</v>
      </c>
      <c r="J40" s="20" t="n">
        <f aca="false">SUM(C40:I40)</f>
        <v>0</v>
      </c>
    </row>
    <row r="41" customFormat="false" ht="15" hidden="false" customHeight="false" outlineLevel="0" collapsed="false">
      <c r="C41" s="20" t="n">
        <f aca="false">SUMIFS('Tareo diario'!$L$7:$L$205,'Tareo diario'!$B$7:$B$205,$A41,'Tareo diario'!$A$7:$A$205,$M$1+0)</f>
        <v>0</v>
      </c>
      <c r="D41" s="20" t="n">
        <f aca="false">SUMIFS('Tareo diario'!$L$7:$L$205,'Tareo diario'!$B$7:$B$205,$A41,'Tareo diario'!$A$7:$A$205,$M$1+1)</f>
        <v>0</v>
      </c>
      <c r="E41" s="20" t="n">
        <f aca="false">SUMIFS('Tareo diario'!$L$7:$L$205,'Tareo diario'!$B$7:$B$205,$A41,'Tareo diario'!$A$7:$A$205,$M$1+2)</f>
        <v>0</v>
      </c>
      <c r="F41" s="20" t="n">
        <f aca="false">SUMIFS('Tareo diario'!$L$7:$L$205,'Tareo diario'!$B$7:$B$205,$A41,'Tareo diario'!$A$7:$A$205,$M$1+3)</f>
        <v>0</v>
      </c>
      <c r="G41" s="20" t="n">
        <f aca="false">SUMIFS('Tareo diario'!$L$7:$L$205,'Tareo diario'!$B$7:$B$205,$A41,'Tareo diario'!$A$7:$A$205,$M$1+4)</f>
        <v>0</v>
      </c>
      <c r="H41" s="20" t="n">
        <f aca="false">SUMIFS('Tareo diario'!$L$7:$L$205,'Tareo diario'!$B$7:$B$205,$A41,'Tareo diario'!$A$7:$A$205,$M$1+5)</f>
        <v>0</v>
      </c>
      <c r="I41" s="20" t="n">
        <f aca="false">SUMIFS('Tareo diario'!$L$7:$L$205,'Tareo diario'!$B$7:$B$205,$A41,'Tareo diario'!$A$7:$A$205,$M$1+6)</f>
        <v>0</v>
      </c>
      <c r="J41" s="20" t="n">
        <f aca="false">SUM(C41:I41)</f>
        <v>0</v>
      </c>
    </row>
    <row r="42" customFormat="false" ht="15" hidden="false" customHeight="false" outlineLevel="0" collapsed="false">
      <c r="C42" s="20" t="n">
        <f aca="false">SUMIFS('Tareo diario'!$L$7:$L$205,'Tareo diario'!$B$7:$B$205,$A42,'Tareo diario'!$A$7:$A$205,$M$1+0)</f>
        <v>0</v>
      </c>
      <c r="D42" s="20" t="n">
        <f aca="false">SUMIFS('Tareo diario'!$L$7:$L$205,'Tareo diario'!$B$7:$B$205,$A42,'Tareo diario'!$A$7:$A$205,$M$1+1)</f>
        <v>0</v>
      </c>
      <c r="E42" s="20" t="n">
        <f aca="false">SUMIFS('Tareo diario'!$L$7:$L$205,'Tareo diario'!$B$7:$B$205,$A42,'Tareo diario'!$A$7:$A$205,$M$1+2)</f>
        <v>0</v>
      </c>
      <c r="F42" s="20" t="n">
        <f aca="false">SUMIFS('Tareo diario'!$L$7:$L$205,'Tareo diario'!$B$7:$B$205,$A42,'Tareo diario'!$A$7:$A$205,$M$1+3)</f>
        <v>0</v>
      </c>
      <c r="G42" s="20" t="n">
        <f aca="false">SUMIFS('Tareo diario'!$L$7:$L$205,'Tareo diario'!$B$7:$B$205,$A42,'Tareo diario'!$A$7:$A$205,$M$1+4)</f>
        <v>0</v>
      </c>
      <c r="H42" s="20" t="n">
        <f aca="false">SUMIFS('Tareo diario'!$L$7:$L$205,'Tareo diario'!$B$7:$B$205,$A42,'Tareo diario'!$A$7:$A$205,$M$1+5)</f>
        <v>0</v>
      </c>
      <c r="I42" s="20" t="n">
        <f aca="false">SUMIFS('Tareo diario'!$L$7:$L$205,'Tareo diario'!$B$7:$B$205,$A42,'Tareo diario'!$A$7:$A$205,$M$1+6)</f>
        <v>0</v>
      </c>
      <c r="J42" s="20" t="n">
        <f aca="false">SUM(C42:I42)</f>
        <v>0</v>
      </c>
    </row>
    <row r="43" customFormat="false" ht="15" hidden="false" customHeight="false" outlineLevel="0" collapsed="false">
      <c r="C43" s="20" t="n">
        <f aca="false">SUMIFS('Tareo diario'!$L$7:$L$205,'Tareo diario'!$B$7:$B$205,$A43,'Tareo diario'!$A$7:$A$205,$M$1+0)</f>
        <v>0</v>
      </c>
      <c r="D43" s="20" t="n">
        <f aca="false">SUMIFS('Tareo diario'!$L$7:$L$205,'Tareo diario'!$B$7:$B$205,$A43,'Tareo diario'!$A$7:$A$205,$M$1+1)</f>
        <v>0</v>
      </c>
      <c r="E43" s="20" t="n">
        <f aca="false">SUMIFS('Tareo diario'!$L$7:$L$205,'Tareo diario'!$B$7:$B$205,$A43,'Tareo diario'!$A$7:$A$205,$M$1+2)</f>
        <v>0</v>
      </c>
      <c r="F43" s="20" t="n">
        <f aca="false">SUMIFS('Tareo diario'!$L$7:$L$205,'Tareo diario'!$B$7:$B$205,$A43,'Tareo diario'!$A$7:$A$205,$M$1+3)</f>
        <v>0</v>
      </c>
      <c r="G43" s="20" t="n">
        <f aca="false">SUMIFS('Tareo diario'!$L$7:$L$205,'Tareo diario'!$B$7:$B$205,$A43,'Tareo diario'!$A$7:$A$205,$M$1+4)</f>
        <v>0</v>
      </c>
      <c r="H43" s="20" t="n">
        <f aca="false">SUMIFS('Tareo diario'!$L$7:$L$205,'Tareo diario'!$B$7:$B$205,$A43,'Tareo diario'!$A$7:$A$205,$M$1+5)</f>
        <v>0</v>
      </c>
      <c r="I43" s="20" t="n">
        <f aca="false">SUMIFS('Tareo diario'!$L$7:$L$205,'Tareo diario'!$B$7:$B$205,$A43,'Tareo diario'!$A$7:$A$205,$M$1+6)</f>
        <v>0</v>
      </c>
      <c r="J43" s="20" t="n">
        <f aca="false">SUM(C43:I43)</f>
        <v>0</v>
      </c>
    </row>
    <row r="44" customFormat="false" ht="15" hidden="false" customHeight="false" outlineLevel="0" collapsed="false">
      <c r="C44" s="20" t="n">
        <f aca="false">SUMIFS('Tareo diario'!$L$7:$L$205,'Tareo diario'!$B$7:$B$205,$A44,'Tareo diario'!$A$7:$A$205,$M$1+0)</f>
        <v>0</v>
      </c>
      <c r="D44" s="20" t="n">
        <f aca="false">SUMIFS('Tareo diario'!$L$7:$L$205,'Tareo diario'!$B$7:$B$205,$A44,'Tareo diario'!$A$7:$A$205,$M$1+1)</f>
        <v>0</v>
      </c>
      <c r="E44" s="20" t="n">
        <f aca="false">SUMIFS('Tareo diario'!$L$7:$L$205,'Tareo diario'!$B$7:$B$205,$A44,'Tareo diario'!$A$7:$A$205,$M$1+2)</f>
        <v>0</v>
      </c>
      <c r="F44" s="20" t="n">
        <f aca="false">SUMIFS('Tareo diario'!$L$7:$L$205,'Tareo diario'!$B$7:$B$205,$A44,'Tareo diario'!$A$7:$A$205,$M$1+3)</f>
        <v>0</v>
      </c>
      <c r="G44" s="20" t="n">
        <f aca="false">SUMIFS('Tareo diario'!$L$7:$L$205,'Tareo diario'!$B$7:$B$205,$A44,'Tareo diario'!$A$7:$A$205,$M$1+4)</f>
        <v>0</v>
      </c>
      <c r="H44" s="20" t="n">
        <f aca="false">SUMIFS('Tareo diario'!$L$7:$L$205,'Tareo diario'!$B$7:$B$205,$A44,'Tareo diario'!$A$7:$A$205,$M$1+5)</f>
        <v>0</v>
      </c>
      <c r="I44" s="20" t="n">
        <f aca="false">SUMIFS('Tareo diario'!$L$7:$L$205,'Tareo diario'!$B$7:$B$205,$A44,'Tareo diario'!$A$7:$A$205,$M$1+6)</f>
        <v>0</v>
      </c>
      <c r="J44" s="20" t="n">
        <f aca="false">SUM(C44:I44)</f>
        <v>0</v>
      </c>
    </row>
    <row r="45" customFormat="false" ht="15" hidden="false" customHeight="false" outlineLevel="0" collapsed="false">
      <c r="C45" s="20" t="n">
        <f aca="false">SUMIFS('Tareo diario'!$L$7:$L$205,'Tareo diario'!$B$7:$B$205,$A45,'Tareo diario'!$A$7:$A$205,$M$1+0)</f>
        <v>0</v>
      </c>
      <c r="D45" s="20" t="n">
        <f aca="false">SUMIFS('Tareo diario'!$L$7:$L$205,'Tareo diario'!$B$7:$B$205,$A45,'Tareo diario'!$A$7:$A$205,$M$1+1)</f>
        <v>0</v>
      </c>
      <c r="E45" s="20" t="n">
        <f aca="false">SUMIFS('Tareo diario'!$L$7:$L$205,'Tareo diario'!$B$7:$B$205,$A45,'Tareo diario'!$A$7:$A$205,$M$1+2)</f>
        <v>0</v>
      </c>
      <c r="F45" s="20" t="n">
        <f aca="false">SUMIFS('Tareo diario'!$L$7:$L$205,'Tareo diario'!$B$7:$B$205,$A45,'Tareo diario'!$A$7:$A$205,$M$1+3)</f>
        <v>0</v>
      </c>
      <c r="G45" s="20" t="n">
        <f aca="false">SUMIFS('Tareo diario'!$L$7:$L$205,'Tareo diario'!$B$7:$B$205,$A45,'Tareo diario'!$A$7:$A$205,$M$1+4)</f>
        <v>0</v>
      </c>
      <c r="H45" s="20" t="n">
        <f aca="false">SUMIFS('Tareo diario'!$L$7:$L$205,'Tareo diario'!$B$7:$B$205,$A45,'Tareo diario'!$A$7:$A$205,$M$1+5)</f>
        <v>0</v>
      </c>
      <c r="I45" s="20" t="n">
        <f aca="false">SUMIFS('Tareo diario'!$L$7:$L$205,'Tareo diario'!$B$7:$B$205,$A45,'Tareo diario'!$A$7:$A$205,$M$1+6)</f>
        <v>0</v>
      </c>
      <c r="J45" s="20" t="n">
        <f aca="false">SUM(C45:I45)</f>
        <v>0</v>
      </c>
    </row>
    <row r="46" customFormat="false" ht="15" hidden="false" customHeight="false" outlineLevel="0" collapsed="false">
      <c r="C46" s="20" t="n">
        <f aca="false">SUMIFS('Tareo diario'!$L$7:$L$205,'Tareo diario'!$B$7:$B$205,$A46,'Tareo diario'!$A$7:$A$205,$M$1+0)</f>
        <v>0</v>
      </c>
      <c r="D46" s="20" t="n">
        <f aca="false">SUMIFS('Tareo diario'!$L$7:$L$205,'Tareo diario'!$B$7:$B$205,$A46,'Tareo diario'!$A$7:$A$205,$M$1+1)</f>
        <v>0</v>
      </c>
      <c r="E46" s="20" t="n">
        <f aca="false">SUMIFS('Tareo diario'!$L$7:$L$205,'Tareo diario'!$B$7:$B$205,$A46,'Tareo diario'!$A$7:$A$205,$M$1+2)</f>
        <v>0</v>
      </c>
      <c r="F46" s="20" t="n">
        <f aca="false">SUMIFS('Tareo diario'!$L$7:$L$205,'Tareo diario'!$B$7:$B$205,$A46,'Tareo diario'!$A$7:$A$205,$M$1+3)</f>
        <v>0</v>
      </c>
      <c r="G46" s="20" t="n">
        <f aca="false">SUMIFS('Tareo diario'!$L$7:$L$205,'Tareo diario'!$B$7:$B$205,$A46,'Tareo diario'!$A$7:$A$205,$M$1+4)</f>
        <v>0</v>
      </c>
      <c r="H46" s="20" t="n">
        <f aca="false">SUMIFS('Tareo diario'!$L$7:$L$205,'Tareo diario'!$B$7:$B$205,$A46,'Tareo diario'!$A$7:$A$205,$M$1+5)</f>
        <v>0</v>
      </c>
      <c r="I46" s="20" t="n">
        <f aca="false">SUMIFS('Tareo diario'!$L$7:$L$205,'Tareo diario'!$B$7:$B$205,$A46,'Tareo diario'!$A$7:$A$205,$M$1+6)</f>
        <v>0</v>
      </c>
      <c r="J46" s="20" t="n">
        <f aca="false">SUM(C46:I46)</f>
        <v>0</v>
      </c>
    </row>
    <row r="47" customFormat="false" ht="15" hidden="false" customHeight="false" outlineLevel="0" collapsed="false">
      <c r="C47" s="20" t="n">
        <f aca="false">SUMIFS('Tareo diario'!$L$7:$L$205,'Tareo diario'!$B$7:$B$205,$A47,'Tareo diario'!$A$7:$A$205,$M$1+0)</f>
        <v>0</v>
      </c>
      <c r="D47" s="20" t="n">
        <f aca="false">SUMIFS('Tareo diario'!$L$7:$L$205,'Tareo diario'!$B$7:$B$205,$A47,'Tareo diario'!$A$7:$A$205,$M$1+1)</f>
        <v>0</v>
      </c>
      <c r="E47" s="20" t="n">
        <f aca="false">SUMIFS('Tareo diario'!$L$7:$L$205,'Tareo diario'!$B$7:$B$205,$A47,'Tareo diario'!$A$7:$A$205,$M$1+2)</f>
        <v>0</v>
      </c>
      <c r="F47" s="20" t="n">
        <f aca="false">SUMIFS('Tareo diario'!$L$7:$L$205,'Tareo diario'!$B$7:$B$205,$A47,'Tareo diario'!$A$7:$A$205,$M$1+3)</f>
        <v>0</v>
      </c>
      <c r="G47" s="20" t="n">
        <f aca="false">SUMIFS('Tareo diario'!$L$7:$L$205,'Tareo diario'!$B$7:$B$205,$A47,'Tareo diario'!$A$7:$A$205,$M$1+4)</f>
        <v>0</v>
      </c>
      <c r="H47" s="20" t="n">
        <f aca="false">SUMIFS('Tareo diario'!$L$7:$L$205,'Tareo diario'!$B$7:$B$205,$A47,'Tareo diario'!$A$7:$A$205,$M$1+5)</f>
        <v>0</v>
      </c>
      <c r="I47" s="20" t="n">
        <f aca="false">SUMIFS('Tareo diario'!$L$7:$L$205,'Tareo diario'!$B$7:$B$205,$A47,'Tareo diario'!$A$7:$A$205,$M$1+6)</f>
        <v>0</v>
      </c>
      <c r="J47" s="20" t="n">
        <f aca="false">SUM(C47:I47)</f>
        <v>0</v>
      </c>
    </row>
    <row r="48" customFormat="false" ht="15" hidden="false" customHeight="false" outlineLevel="0" collapsed="false">
      <c r="C48" s="20" t="n">
        <f aca="false">SUMIFS('Tareo diario'!$L$7:$L$205,'Tareo diario'!$B$7:$B$205,$A48,'Tareo diario'!$A$7:$A$205,$M$1+0)</f>
        <v>0</v>
      </c>
      <c r="D48" s="20" t="n">
        <f aca="false">SUMIFS('Tareo diario'!$L$7:$L$205,'Tareo diario'!$B$7:$B$205,$A48,'Tareo diario'!$A$7:$A$205,$M$1+1)</f>
        <v>0</v>
      </c>
      <c r="E48" s="20" t="n">
        <f aca="false">SUMIFS('Tareo diario'!$L$7:$L$205,'Tareo diario'!$B$7:$B$205,$A48,'Tareo diario'!$A$7:$A$205,$M$1+2)</f>
        <v>0</v>
      </c>
      <c r="F48" s="20" t="n">
        <f aca="false">SUMIFS('Tareo diario'!$L$7:$L$205,'Tareo diario'!$B$7:$B$205,$A48,'Tareo diario'!$A$7:$A$205,$M$1+3)</f>
        <v>0</v>
      </c>
      <c r="G48" s="20" t="n">
        <f aca="false">SUMIFS('Tareo diario'!$L$7:$L$205,'Tareo diario'!$B$7:$B$205,$A48,'Tareo diario'!$A$7:$A$205,$M$1+4)</f>
        <v>0</v>
      </c>
      <c r="H48" s="20" t="n">
        <f aca="false">SUMIFS('Tareo diario'!$L$7:$L$205,'Tareo diario'!$B$7:$B$205,$A48,'Tareo diario'!$A$7:$A$205,$M$1+5)</f>
        <v>0</v>
      </c>
      <c r="I48" s="20" t="n">
        <f aca="false">SUMIFS('Tareo diario'!$L$7:$L$205,'Tareo diario'!$B$7:$B$205,$A48,'Tareo diario'!$A$7:$A$205,$M$1+6)</f>
        <v>0</v>
      </c>
      <c r="J48" s="20" t="n">
        <f aca="false">SUM(C48:I48)</f>
        <v>0</v>
      </c>
    </row>
    <row r="49" customFormat="false" ht="15" hidden="false" customHeight="false" outlineLevel="0" collapsed="false">
      <c r="C49" s="20" t="n">
        <f aca="false">SUMIFS('Tareo diario'!$L$7:$L$205,'Tareo diario'!$B$7:$B$205,$A49,'Tareo diario'!$A$7:$A$205,$M$1+0)</f>
        <v>0</v>
      </c>
      <c r="D49" s="20" t="n">
        <f aca="false">SUMIFS('Tareo diario'!$L$7:$L$205,'Tareo diario'!$B$7:$B$205,$A49,'Tareo diario'!$A$7:$A$205,$M$1+1)</f>
        <v>0</v>
      </c>
      <c r="E49" s="20" t="n">
        <f aca="false">SUMIFS('Tareo diario'!$L$7:$L$205,'Tareo diario'!$B$7:$B$205,$A49,'Tareo diario'!$A$7:$A$205,$M$1+2)</f>
        <v>0</v>
      </c>
      <c r="F49" s="20" t="n">
        <f aca="false">SUMIFS('Tareo diario'!$L$7:$L$205,'Tareo diario'!$B$7:$B$205,$A49,'Tareo diario'!$A$7:$A$205,$M$1+3)</f>
        <v>0</v>
      </c>
      <c r="G49" s="20" t="n">
        <f aca="false">SUMIFS('Tareo diario'!$L$7:$L$205,'Tareo diario'!$B$7:$B$205,$A49,'Tareo diario'!$A$7:$A$205,$M$1+4)</f>
        <v>0</v>
      </c>
      <c r="H49" s="20" t="n">
        <f aca="false">SUMIFS('Tareo diario'!$L$7:$L$205,'Tareo diario'!$B$7:$B$205,$A49,'Tareo diario'!$A$7:$A$205,$M$1+5)</f>
        <v>0</v>
      </c>
      <c r="I49" s="20" t="n">
        <f aca="false">SUMIFS('Tareo diario'!$L$7:$L$205,'Tareo diario'!$B$7:$B$205,$A49,'Tareo diario'!$A$7:$A$205,$M$1+6)</f>
        <v>0</v>
      </c>
      <c r="J49" s="20" t="n">
        <f aca="false">SUM(C49:I49)</f>
        <v>0</v>
      </c>
    </row>
    <row r="50" customFormat="false" ht="15" hidden="false" customHeight="false" outlineLevel="0" collapsed="false">
      <c r="C50" s="20" t="n">
        <f aca="false">SUMIFS('Tareo diario'!$L$7:$L$205,'Tareo diario'!$B$7:$B$205,$A50,'Tareo diario'!$A$7:$A$205,$M$1+0)</f>
        <v>0</v>
      </c>
      <c r="D50" s="20" t="n">
        <f aca="false">SUMIFS('Tareo diario'!$L$7:$L$205,'Tareo diario'!$B$7:$B$205,$A50,'Tareo diario'!$A$7:$A$205,$M$1+1)</f>
        <v>0</v>
      </c>
      <c r="E50" s="20" t="n">
        <f aca="false">SUMIFS('Tareo diario'!$L$7:$L$205,'Tareo diario'!$B$7:$B$205,$A50,'Tareo diario'!$A$7:$A$205,$M$1+2)</f>
        <v>0</v>
      </c>
      <c r="F50" s="20" t="n">
        <f aca="false">SUMIFS('Tareo diario'!$L$7:$L$205,'Tareo diario'!$B$7:$B$205,$A50,'Tareo diario'!$A$7:$A$205,$M$1+3)</f>
        <v>0</v>
      </c>
      <c r="G50" s="20" t="n">
        <f aca="false">SUMIFS('Tareo diario'!$L$7:$L$205,'Tareo diario'!$B$7:$B$205,$A50,'Tareo diario'!$A$7:$A$205,$M$1+4)</f>
        <v>0</v>
      </c>
      <c r="H50" s="20" t="n">
        <f aca="false">SUMIFS('Tareo diario'!$L$7:$L$205,'Tareo diario'!$B$7:$B$205,$A50,'Tareo diario'!$A$7:$A$205,$M$1+5)</f>
        <v>0</v>
      </c>
      <c r="I50" s="20" t="n">
        <f aca="false">SUMIFS('Tareo diario'!$L$7:$L$205,'Tareo diario'!$B$7:$B$205,$A50,'Tareo diario'!$A$7:$A$205,$M$1+6)</f>
        <v>0</v>
      </c>
      <c r="J50" s="20" t="n">
        <f aca="false">SUM(C50:I50)</f>
        <v>0</v>
      </c>
    </row>
    <row r="51" customFormat="false" ht="15" hidden="false" customHeight="false" outlineLevel="0" collapsed="false">
      <c r="C51" s="20" t="n">
        <f aca="false">SUMIFS('Tareo diario'!$L$7:$L$205,'Tareo diario'!$B$7:$B$205,$A51,'Tareo diario'!$A$7:$A$205,$M$1+0)</f>
        <v>0</v>
      </c>
      <c r="D51" s="20" t="n">
        <f aca="false">SUMIFS('Tareo diario'!$L$7:$L$205,'Tareo diario'!$B$7:$B$205,$A51,'Tareo diario'!$A$7:$A$205,$M$1+1)</f>
        <v>0</v>
      </c>
      <c r="E51" s="20" t="n">
        <f aca="false">SUMIFS('Tareo diario'!$L$7:$L$205,'Tareo diario'!$B$7:$B$205,$A51,'Tareo diario'!$A$7:$A$205,$M$1+2)</f>
        <v>0</v>
      </c>
      <c r="F51" s="20" t="n">
        <f aca="false">SUMIFS('Tareo diario'!$L$7:$L$205,'Tareo diario'!$B$7:$B$205,$A51,'Tareo diario'!$A$7:$A$205,$M$1+3)</f>
        <v>0</v>
      </c>
      <c r="G51" s="20" t="n">
        <f aca="false">SUMIFS('Tareo diario'!$L$7:$L$205,'Tareo diario'!$B$7:$B$205,$A51,'Tareo diario'!$A$7:$A$205,$M$1+4)</f>
        <v>0</v>
      </c>
      <c r="H51" s="20" t="n">
        <f aca="false">SUMIFS('Tareo diario'!$L$7:$L$205,'Tareo diario'!$B$7:$B$205,$A51,'Tareo diario'!$A$7:$A$205,$M$1+5)</f>
        <v>0</v>
      </c>
      <c r="I51" s="20" t="n">
        <f aca="false">SUMIFS('Tareo diario'!$L$7:$L$205,'Tareo diario'!$B$7:$B$205,$A51,'Tareo diario'!$A$7:$A$205,$M$1+6)</f>
        <v>0</v>
      </c>
      <c r="J51" s="20" t="n">
        <f aca="false">SUM(C51:I51)</f>
        <v>0</v>
      </c>
    </row>
    <row r="52" customFormat="false" ht="15" hidden="false" customHeight="false" outlineLevel="0" collapsed="false">
      <c r="C52" s="20" t="n">
        <f aca="false">SUMIFS('Tareo diario'!$L$7:$L$205,'Tareo diario'!$B$7:$B$205,$A52,'Tareo diario'!$A$7:$A$205,$M$1+0)</f>
        <v>0</v>
      </c>
      <c r="D52" s="20" t="n">
        <f aca="false">SUMIFS('Tareo diario'!$L$7:$L$205,'Tareo diario'!$B$7:$B$205,$A52,'Tareo diario'!$A$7:$A$205,$M$1+1)</f>
        <v>0</v>
      </c>
      <c r="E52" s="20" t="n">
        <f aca="false">SUMIFS('Tareo diario'!$L$7:$L$205,'Tareo diario'!$B$7:$B$205,$A52,'Tareo diario'!$A$7:$A$205,$M$1+2)</f>
        <v>0</v>
      </c>
      <c r="F52" s="20" t="n">
        <f aca="false">SUMIFS('Tareo diario'!$L$7:$L$205,'Tareo diario'!$B$7:$B$205,$A52,'Tareo diario'!$A$7:$A$205,$M$1+3)</f>
        <v>0</v>
      </c>
      <c r="G52" s="20" t="n">
        <f aca="false">SUMIFS('Tareo diario'!$L$7:$L$205,'Tareo diario'!$B$7:$B$205,$A52,'Tareo diario'!$A$7:$A$205,$M$1+4)</f>
        <v>0</v>
      </c>
      <c r="H52" s="20" t="n">
        <f aca="false">SUMIFS('Tareo diario'!$L$7:$L$205,'Tareo diario'!$B$7:$B$205,$A52,'Tareo diario'!$A$7:$A$205,$M$1+5)</f>
        <v>0</v>
      </c>
      <c r="I52" s="20" t="n">
        <f aca="false">SUMIFS('Tareo diario'!$L$7:$L$205,'Tareo diario'!$B$7:$B$205,$A52,'Tareo diario'!$A$7:$A$205,$M$1+6)</f>
        <v>0</v>
      </c>
      <c r="J52" s="20" t="n">
        <f aca="false">SUM(C52:I52)</f>
        <v>0</v>
      </c>
    </row>
    <row r="53" customFormat="false" ht="15" hidden="false" customHeight="false" outlineLevel="0" collapsed="false">
      <c r="C53" s="20" t="n">
        <f aca="false">SUMIFS('Tareo diario'!$L$7:$L$205,'Tareo diario'!$B$7:$B$205,$A53,'Tareo diario'!$A$7:$A$205,$M$1+0)</f>
        <v>0</v>
      </c>
      <c r="D53" s="20" t="n">
        <f aca="false">SUMIFS('Tareo diario'!$L$7:$L$205,'Tareo diario'!$B$7:$B$205,$A53,'Tareo diario'!$A$7:$A$205,$M$1+1)</f>
        <v>0</v>
      </c>
      <c r="E53" s="20" t="n">
        <f aca="false">SUMIFS('Tareo diario'!$L$7:$L$205,'Tareo diario'!$B$7:$B$205,$A53,'Tareo diario'!$A$7:$A$205,$M$1+2)</f>
        <v>0</v>
      </c>
      <c r="F53" s="20" t="n">
        <f aca="false">SUMIFS('Tareo diario'!$L$7:$L$205,'Tareo diario'!$B$7:$B$205,$A53,'Tareo diario'!$A$7:$A$205,$M$1+3)</f>
        <v>0</v>
      </c>
      <c r="G53" s="20" t="n">
        <f aca="false">SUMIFS('Tareo diario'!$L$7:$L$205,'Tareo diario'!$B$7:$B$205,$A53,'Tareo diario'!$A$7:$A$205,$M$1+4)</f>
        <v>0</v>
      </c>
      <c r="H53" s="20" t="n">
        <f aca="false">SUMIFS('Tareo diario'!$L$7:$L$205,'Tareo diario'!$B$7:$B$205,$A53,'Tareo diario'!$A$7:$A$205,$M$1+5)</f>
        <v>0</v>
      </c>
      <c r="I53" s="20" t="n">
        <f aca="false">SUMIFS('Tareo diario'!$L$7:$L$205,'Tareo diario'!$B$7:$B$205,$A53,'Tareo diario'!$A$7:$A$205,$M$1+6)</f>
        <v>0</v>
      </c>
      <c r="J53" s="20" t="n">
        <f aca="false">SUM(C53:I53)</f>
        <v>0</v>
      </c>
    </row>
    <row r="54" customFormat="false" ht="15" hidden="false" customHeight="false" outlineLevel="0" collapsed="false">
      <c r="C54" s="20" t="n">
        <f aca="false">SUMIFS('Tareo diario'!$L$7:$L$205,'Tareo diario'!$B$7:$B$205,$A54,'Tareo diario'!$A$7:$A$205,$M$1+0)</f>
        <v>0</v>
      </c>
      <c r="D54" s="20" t="n">
        <f aca="false">SUMIFS('Tareo diario'!$L$7:$L$205,'Tareo diario'!$B$7:$B$205,$A54,'Tareo diario'!$A$7:$A$205,$M$1+1)</f>
        <v>0</v>
      </c>
      <c r="E54" s="20" t="n">
        <f aca="false">SUMIFS('Tareo diario'!$L$7:$L$205,'Tareo diario'!$B$7:$B$205,$A54,'Tareo diario'!$A$7:$A$205,$M$1+2)</f>
        <v>0</v>
      </c>
      <c r="F54" s="20" t="n">
        <f aca="false">SUMIFS('Tareo diario'!$L$7:$L$205,'Tareo diario'!$B$7:$B$205,$A54,'Tareo diario'!$A$7:$A$205,$M$1+3)</f>
        <v>0</v>
      </c>
      <c r="G54" s="20" t="n">
        <f aca="false">SUMIFS('Tareo diario'!$L$7:$L$205,'Tareo diario'!$B$7:$B$205,$A54,'Tareo diario'!$A$7:$A$205,$M$1+4)</f>
        <v>0</v>
      </c>
      <c r="H54" s="20" t="n">
        <f aca="false">SUMIFS('Tareo diario'!$L$7:$L$205,'Tareo diario'!$B$7:$B$205,$A54,'Tareo diario'!$A$7:$A$205,$M$1+5)</f>
        <v>0</v>
      </c>
      <c r="I54" s="20" t="n">
        <f aca="false">SUMIFS('Tareo diario'!$L$7:$L$205,'Tareo diario'!$B$7:$B$205,$A54,'Tareo diario'!$A$7:$A$205,$M$1+6)</f>
        <v>0</v>
      </c>
      <c r="J54" s="20" t="n">
        <f aca="false">SUM(C54:I54)</f>
        <v>0</v>
      </c>
    </row>
    <row r="55" customFormat="false" ht="15" hidden="false" customHeight="false" outlineLevel="0" collapsed="false">
      <c r="C55" s="20" t="n">
        <f aca="false">SUMIFS('Tareo diario'!$L$7:$L$205,'Tareo diario'!$B$7:$B$205,$A55,'Tareo diario'!$A$7:$A$205,$M$1+0)</f>
        <v>0</v>
      </c>
      <c r="D55" s="20" t="n">
        <f aca="false">SUMIFS('Tareo diario'!$L$7:$L$205,'Tareo diario'!$B$7:$B$205,$A55,'Tareo diario'!$A$7:$A$205,$M$1+1)</f>
        <v>0</v>
      </c>
      <c r="E55" s="20" t="n">
        <f aca="false">SUMIFS('Tareo diario'!$L$7:$L$205,'Tareo diario'!$B$7:$B$205,$A55,'Tareo diario'!$A$7:$A$205,$M$1+2)</f>
        <v>0</v>
      </c>
      <c r="F55" s="20" t="n">
        <f aca="false">SUMIFS('Tareo diario'!$L$7:$L$205,'Tareo diario'!$B$7:$B$205,$A55,'Tareo diario'!$A$7:$A$205,$M$1+3)</f>
        <v>0</v>
      </c>
      <c r="G55" s="20" t="n">
        <f aca="false">SUMIFS('Tareo diario'!$L$7:$L$205,'Tareo diario'!$B$7:$B$205,$A55,'Tareo diario'!$A$7:$A$205,$M$1+4)</f>
        <v>0</v>
      </c>
      <c r="H55" s="20" t="n">
        <f aca="false">SUMIFS('Tareo diario'!$L$7:$L$205,'Tareo diario'!$B$7:$B$205,$A55,'Tareo diario'!$A$7:$A$205,$M$1+5)</f>
        <v>0</v>
      </c>
      <c r="I55" s="20" t="n">
        <f aca="false">SUMIFS('Tareo diario'!$L$7:$L$205,'Tareo diario'!$B$7:$B$205,$A55,'Tareo diario'!$A$7:$A$205,$M$1+6)</f>
        <v>0</v>
      </c>
      <c r="J55" s="20" t="n">
        <f aca="false">SUM(C55:I55)</f>
        <v>0</v>
      </c>
    </row>
    <row r="56" customFormat="false" ht="15" hidden="false" customHeight="false" outlineLevel="0" collapsed="false">
      <c r="C56" s="20" t="n">
        <f aca="false">SUMIFS('Tareo diario'!$L$7:$L$205,'Tareo diario'!$B$7:$B$205,$A56,'Tareo diario'!$A$7:$A$205,$M$1+0)</f>
        <v>0</v>
      </c>
      <c r="D56" s="20" t="n">
        <f aca="false">SUMIFS('Tareo diario'!$L$7:$L$205,'Tareo diario'!$B$7:$B$205,$A56,'Tareo diario'!$A$7:$A$205,$M$1+1)</f>
        <v>0</v>
      </c>
      <c r="E56" s="20" t="n">
        <f aca="false">SUMIFS('Tareo diario'!$L$7:$L$205,'Tareo diario'!$B$7:$B$205,$A56,'Tareo diario'!$A$7:$A$205,$M$1+2)</f>
        <v>0</v>
      </c>
      <c r="F56" s="20" t="n">
        <f aca="false">SUMIFS('Tareo diario'!$L$7:$L$205,'Tareo diario'!$B$7:$B$205,$A56,'Tareo diario'!$A$7:$A$205,$M$1+3)</f>
        <v>0</v>
      </c>
      <c r="G56" s="20" t="n">
        <f aca="false">SUMIFS('Tareo diario'!$L$7:$L$205,'Tareo diario'!$B$7:$B$205,$A56,'Tareo diario'!$A$7:$A$205,$M$1+4)</f>
        <v>0</v>
      </c>
      <c r="H56" s="20" t="n">
        <f aca="false">SUMIFS('Tareo diario'!$L$7:$L$205,'Tareo diario'!$B$7:$B$205,$A56,'Tareo diario'!$A$7:$A$205,$M$1+5)</f>
        <v>0</v>
      </c>
      <c r="I56" s="20" t="n">
        <f aca="false">SUMIFS('Tareo diario'!$L$7:$L$205,'Tareo diario'!$B$7:$B$205,$A56,'Tareo diario'!$A$7:$A$205,$M$1+6)</f>
        <v>0</v>
      </c>
      <c r="J56" s="20" t="n">
        <f aca="false">SUM(C56:I56)</f>
        <v>0</v>
      </c>
    </row>
    <row r="57" customFormat="false" ht="15" hidden="false" customHeight="false" outlineLevel="0" collapsed="false">
      <c r="C57" s="20" t="n">
        <f aca="false">SUMIFS('Tareo diario'!$L$7:$L$205,'Tareo diario'!$B$7:$B$205,$A57,'Tareo diario'!$A$7:$A$205,$M$1+0)</f>
        <v>0</v>
      </c>
      <c r="D57" s="20" t="n">
        <f aca="false">SUMIFS('Tareo diario'!$L$7:$L$205,'Tareo diario'!$B$7:$B$205,$A57,'Tareo diario'!$A$7:$A$205,$M$1+1)</f>
        <v>0</v>
      </c>
      <c r="E57" s="20" t="n">
        <f aca="false">SUMIFS('Tareo diario'!$L$7:$L$205,'Tareo diario'!$B$7:$B$205,$A57,'Tareo diario'!$A$7:$A$205,$M$1+2)</f>
        <v>0</v>
      </c>
      <c r="F57" s="20" t="n">
        <f aca="false">SUMIFS('Tareo diario'!$L$7:$L$205,'Tareo diario'!$B$7:$B$205,$A57,'Tareo diario'!$A$7:$A$205,$M$1+3)</f>
        <v>0</v>
      </c>
      <c r="G57" s="20" t="n">
        <f aca="false">SUMIFS('Tareo diario'!$L$7:$L$205,'Tareo diario'!$B$7:$B$205,$A57,'Tareo diario'!$A$7:$A$205,$M$1+4)</f>
        <v>0</v>
      </c>
      <c r="H57" s="20" t="n">
        <f aca="false">SUMIFS('Tareo diario'!$L$7:$L$205,'Tareo diario'!$B$7:$B$205,$A57,'Tareo diario'!$A$7:$A$205,$M$1+5)</f>
        <v>0</v>
      </c>
      <c r="I57" s="20" t="n">
        <f aca="false">SUMIFS('Tareo diario'!$L$7:$L$205,'Tareo diario'!$B$7:$B$205,$A57,'Tareo diario'!$A$7:$A$205,$M$1+6)</f>
        <v>0</v>
      </c>
      <c r="J57" s="20" t="n">
        <f aca="false">SUM(C57:I57)</f>
        <v>0</v>
      </c>
    </row>
    <row r="58" customFormat="false" ht="15" hidden="false" customHeight="false" outlineLevel="0" collapsed="false">
      <c r="C58" s="20" t="n">
        <f aca="false">SUMIFS('Tareo diario'!$L$7:$L$205,'Tareo diario'!$B$7:$B$205,$A58,'Tareo diario'!$A$7:$A$205,$M$1+0)</f>
        <v>0</v>
      </c>
      <c r="D58" s="20" t="n">
        <f aca="false">SUMIFS('Tareo diario'!$L$7:$L$205,'Tareo diario'!$B$7:$B$205,$A58,'Tareo diario'!$A$7:$A$205,$M$1+1)</f>
        <v>0</v>
      </c>
      <c r="E58" s="20" t="n">
        <f aca="false">SUMIFS('Tareo diario'!$L$7:$L$205,'Tareo diario'!$B$7:$B$205,$A58,'Tareo diario'!$A$7:$A$205,$M$1+2)</f>
        <v>0</v>
      </c>
      <c r="F58" s="20" t="n">
        <f aca="false">SUMIFS('Tareo diario'!$L$7:$L$205,'Tareo diario'!$B$7:$B$205,$A58,'Tareo diario'!$A$7:$A$205,$M$1+3)</f>
        <v>0</v>
      </c>
      <c r="G58" s="20" t="n">
        <f aca="false">SUMIFS('Tareo diario'!$L$7:$L$205,'Tareo diario'!$B$7:$B$205,$A58,'Tareo diario'!$A$7:$A$205,$M$1+4)</f>
        <v>0</v>
      </c>
      <c r="H58" s="20" t="n">
        <f aca="false">SUMIFS('Tareo diario'!$L$7:$L$205,'Tareo diario'!$B$7:$B$205,$A58,'Tareo diario'!$A$7:$A$205,$M$1+5)</f>
        <v>0</v>
      </c>
      <c r="I58" s="20" t="n">
        <f aca="false">SUMIFS('Tareo diario'!$L$7:$L$205,'Tareo diario'!$B$7:$B$205,$A58,'Tareo diario'!$A$7:$A$205,$M$1+6)</f>
        <v>0</v>
      </c>
      <c r="J58" s="20" t="n">
        <f aca="false">SUM(C58:I58)</f>
        <v>0</v>
      </c>
    </row>
    <row r="59" customFormat="false" ht="15" hidden="false" customHeight="false" outlineLevel="0" collapsed="false">
      <c r="C59" s="20" t="n">
        <f aca="false">SUMIFS('Tareo diario'!$L$7:$L$205,'Tareo diario'!$B$7:$B$205,$A59,'Tareo diario'!$A$7:$A$205,$M$1+0)</f>
        <v>0</v>
      </c>
      <c r="D59" s="20" t="n">
        <f aca="false">SUMIFS('Tareo diario'!$L$7:$L$205,'Tareo diario'!$B$7:$B$205,$A59,'Tareo diario'!$A$7:$A$205,$M$1+1)</f>
        <v>0</v>
      </c>
      <c r="E59" s="20" t="n">
        <f aca="false">SUMIFS('Tareo diario'!$L$7:$L$205,'Tareo diario'!$B$7:$B$205,$A59,'Tareo diario'!$A$7:$A$205,$M$1+2)</f>
        <v>0</v>
      </c>
      <c r="F59" s="20" t="n">
        <f aca="false">SUMIFS('Tareo diario'!$L$7:$L$205,'Tareo diario'!$B$7:$B$205,$A59,'Tareo diario'!$A$7:$A$205,$M$1+3)</f>
        <v>0</v>
      </c>
      <c r="G59" s="20" t="n">
        <f aca="false">SUMIFS('Tareo diario'!$L$7:$L$205,'Tareo diario'!$B$7:$B$205,$A59,'Tareo diario'!$A$7:$A$205,$M$1+4)</f>
        <v>0</v>
      </c>
      <c r="H59" s="20" t="n">
        <f aca="false">SUMIFS('Tareo diario'!$L$7:$L$205,'Tareo diario'!$B$7:$B$205,$A59,'Tareo diario'!$A$7:$A$205,$M$1+5)</f>
        <v>0</v>
      </c>
      <c r="I59" s="20" t="n">
        <f aca="false">SUMIFS('Tareo diario'!$L$7:$L$205,'Tareo diario'!$B$7:$B$205,$A59,'Tareo diario'!$A$7:$A$205,$M$1+6)</f>
        <v>0</v>
      </c>
      <c r="J59" s="20" t="n">
        <f aca="false">SUM(C59:I59)</f>
        <v>0</v>
      </c>
    </row>
    <row r="60" customFormat="false" ht="15" hidden="false" customHeight="false" outlineLevel="0" collapsed="false">
      <c r="C60" s="20" t="n">
        <f aca="false">SUMIFS('Tareo diario'!$L$7:$L$205,'Tareo diario'!$B$7:$B$205,$A60,'Tareo diario'!$A$7:$A$205,$M$1+0)</f>
        <v>0</v>
      </c>
      <c r="D60" s="20" t="n">
        <f aca="false">SUMIFS('Tareo diario'!$L$7:$L$205,'Tareo diario'!$B$7:$B$205,$A60,'Tareo diario'!$A$7:$A$205,$M$1+1)</f>
        <v>0</v>
      </c>
      <c r="E60" s="20" t="n">
        <f aca="false">SUMIFS('Tareo diario'!$L$7:$L$205,'Tareo diario'!$B$7:$B$205,$A60,'Tareo diario'!$A$7:$A$205,$M$1+2)</f>
        <v>0</v>
      </c>
      <c r="F60" s="20" t="n">
        <f aca="false">SUMIFS('Tareo diario'!$L$7:$L$205,'Tareo diario'!$B$7:$B$205,$A60,'Tareo diario'!$A$7:$A$205,$M$1+3)</f>
        <v>0</v>
      </c>
      <c r="G60" s="20" t="n">
        <f aca="false">SUMIFS('Tareo diario'!$L$7:$L$205,'Tareo diario'!$B$7:$B$205,$A60,'Tareo diario'!$A$7:$A$205,$M$1+4)</f>
        <v>0</v>
      </c>
      <c r="H60" s="20" t="n">
        <f aca="false">SUMIFS('Tareo diario'!$L$7:$L$205,'Tareo diario'!$B$7:$B$205,$A60,'Tareo diario'!$A$7:$A$205,$M$1+5)</f>
        <v>0</v>
      </c>
      <c r="I60" s="20" t="n">
        <f aca="false">SUMIFS('Tareo diario'!$L$7:$L$205,'Tareo diario'!$B$7:$B$205,$A60,'Tareo diario'!$A$7:$A$205,$M$1+6)</f>
        <v>0</v>
      </c>
      <c r="J60" s="20" t="n">
        <f aca="false">SUM(C60:I60)</f>
        <v>0</v>
      </c>
    </row>
    <row r="61" customFormat="false" ht="15" hidden="false" customHeight="false" outlineLevel="0" collapsed="false">
      <c r="C61" s="20" t="n">
        <f aca="false">SUMIFS('Tareo diario'!$L$7:$L$205,'Tareo diario'!$B$7:$B$205,$A61,'Tareo diario'!$A$7:$A$205,$M$1+0)</f>
        <v>0</v>
      </c>
      <c r="D61" s="20" t="n">
        <f aca="false">SUMIFS('Tareo diario'!$L$7:$L$205,'Tareo diario'!$B$7:$B$205,$A61,'Tareo diario'!$A$7:$A$205,$M$1+1)</f>
        <v>0</v>
      </c>
      <c r="E61" s="20" t="n">
        <f aca="false">SUMIFS('Tareo diario'!$L$7:$L$205,'Tareo diario'!$B$7:$B$205,$A61,'Tareo diario'!$A$7:$A$205,$M$1+2)</f>
        <v>0</v>
      </c>
      <c r="F61" s="20" t="n">
        <f aca="false">SUMIFS('Tareo diario'!$L$7:$L$205,'Tareo diario'!$B$7:$B$205,$A61,'Tareo diario'!$A$7:$A$205,$M$1+3)</f>
        <v>0</v>
      </c>
      <c r="G61" s="20" t="n">
        <f aca="false">SUMIFS('Tareo diario'!$L$7:$L$205,'Tareo diario'!$B$7:$B$205,$A61,'Tareo diario'!$A$7:$A$205,$M$1+4)</f>
        <v>0</v>
      </c>
      <c r="H61" s="20" t="n">
        <f aca="false">SUMIFS('Tareo diario'!$L$7:$L$205,'Tareo diario'!$B$7:$B$205,$A61,'Tareo diario'!$A$7:$A$205,$M$1+5)</f>
        <v>0</v>
      </c>
      <c r="I61" s="20" t="n">
        <f aca="false">SUMIFS('Tareo diario'!$L$7:$L$205,'Tareo diario'!$B$7:$B$205,$A61,'Tareo diario'!$A$7:$A$205,$M$1+6)</f>
        <v>0</v>
      </c>
      <c r="J61" s="20" t="n">
        <f aca="false">SUM(C61:I61)</f>
        <v>0</v>
      </c>
    </row>
    <row r="62" customFormat="false" ht="15" hidden="false" customHeight="false" outlineLevel="0" collapsed="false">
      <c r="C62" s="20" t="n">
        <f aca="false">SUMIFS('Tareo diario'!$L$7:$L$205,'Tareo diario'!$B$7:$B$205,$A62,'Tareo diario'!$A$7:$A$205,$M$1+0)</f>
        <v>0</v>
      </c>
      <c r="D62" s="20" t="n">
        <f aca="false">SUMIFS('Tareo diario'!$L$7:$L$205,'Tareo diario'!$B$7:$B$205,$A62,'Tareo diario'!$A$7:$A$205,$M$1+1)</f>
        <v>0</v>
      </c>
      <c r="E62" s="20" t="n">
        <f aca="false">SUMIFS('Tareo diario'!$L$7:$L$205,'Tareo diario'!$B$7:$B$205,$A62,'Tareo diario'!$A$7:$A$205,$M$1+2)</f>
        <v>0</v>
      </c>
      <c r="F62" s="20" t="n">
        <f aca="false">SUMIFS('Tareo diario'!$L$7:$L$205,'Tareo diario'!$B$7:$B$205,$A62,'Tareo diario'!$A$7:$A$205,$M$1+3)</f>
        <v>0</v>
      </c>
      <c r="G62" s="20" t="n">
        <f aca="false">SUMIFS('Tareo diario'!$L$7:$L$205,'Tareo diario'!$B$7:$B$205,$A62,'Tareo diario'!$A$7:$A$205,$M$1+4)</f>
        <v>0</v>
      </c>
      <c r="H62" s="20" t="n">
        <f aca="false">SUMIFS('Tareo diario'!$L$7:$L$205,'Tareo diario'!$B$7:$B$205,$A62,'Tareo diario'!$A$7:$A$205,$M$1+5)</f>
        <v>0</v>
      </c>
      <c r="I62" s="20" t="n">
        <f aca="false">SUMIFS('Tareo diario'!$L$7:$L$205,'Tareo diario'!$B$7:$B$205,$A62,'Tareo diario'!$A$7:$A$205,$M$1+6)</f>
        <v>0</v>
      </c>
      <c r="J62" s="20" t="n">
        <f aca="false">SUM(C62:I62)</f>
        <v>0</v>
      </c>
    </row>
    <row r="63" customFormat="false" ht="15" hidden="false" customHeight="false" outlineLevel="0" collapsed="false">
      <c r="C63" s="20" t="n">
        <f aca="false">SUMIFS('Tareo diario'!$L$7:$L$205,'Tareo diario'!$B$7:$B$205,$A63,'Tareo diario'!$A$7:$A$205,$M$1+0)</f>
        <v>0</v>
      </c>
      <c r="D63" s="20" t="n">
        <f aca="false">SUMIFS('Tareo diario'!$L$7:$L$205,'Tareo diario'!$B$7:$B$205,$A63,'Tareo diario'!$A$7:$A$205,$M$1+1)</f>
        <v>0</v>
      </c>
      <c r="E63" s="20" t="n">
        <f aca="false">SUMIFS('Tareo diario'!$L$7:$L$205,'Tareo diario'!$B$7:$B$205,$A63,'Tareo diario'!$A$7:$A$205,$M$1+2)</f>
        <v>0</v>
      </c>
      <c r="F63" s="20" t="n">
        <f aca="false">SUMIFS('Tareo diario'!$L$7:$L$205,'Tareo diario'!$B$7:$B$205,$A63,'Tareo diario'!$A$7:$A$205,$M$1+3)</f>
        <v>0</v>
      </c>
      <c r="G63" s="20" t="n">
        <f aca="false">SUMIFS('Tareo diario'!$L$7:$L$205,'Tareo diario'!$B$7:$B$205,$A63,'Tareo diario'!$A$7:$A$205,$M$1+4)</f>
        <v>0</v>
      </c>
      <c r="H63" s="20" t="n">
        <f aca="false">SUMIFS('Tareo diario'!$L$7:$L$205,'Tareo diario'!$B$7:$B$205,$A63,'Tareo diario'!$A$7:$A$205,$M$1+5)</f>
        <v>0</v>
      </c>
      <c r="I63" s="20" t="n">
        <f aca="false">SUMIFS('Tareo diario'!$L$7:$L$205,'Tareo diario'!$B$7:$B$205,$A63,'Tareo diario'!$A$7:$A$205,$M$1+6)</f>
        <v>0</v>
      </c>
      <c r="J63" s="20" t="n">
        <f aca="false">SUM(C63:I63)</f>
        <v>0</v>
      </c>
    </row>
    <row r="64" customFormat="false" ht="15" hidden="false" customHeight="false" outlineLevel="0" collapsed="false">
      <c r="C64" s="20" t="n">
        <f aca="false">SUMIFS('Tareo diario'!$L$7:$L$205,'Tareo diario'!$B$7:$B$205,$A64,'Tareo diario'!$A$7:$A$205,$M$1+0)</f>
        <v>0</v>
      </c>
      <c r="D64" s="20" t="n">
        <f aca="false">SUMIFS('Tareo diario'!$L$7:$L$205,'Tareo diario'!$B$7:$B$205,$A64,'Tareo diario'!$A$7:$A$205,$M$1+1)</f>
        <v>0</v>
      </c>
      <c r="E64" s="20" t="n">
        <f aca="false">SUMIFS('Tareo diario'!$L$7:$L$205,'Tareo diario'!$B$7:$B$205,$A64,'Tareo diario'!$A$7:$A$205,$M$1+2)</f>
        <v>0</v>
      </c>
      <c r="F64" s="20" t="n">
        <f aca="false">SUMIFS('Tareo diario'!$L$7:$L$205,'Tareo diario'!$B$7:$B$205,$A64,'Tareo diario'!$A$7:$A$205,$M$1+3)</f>
        <v>0</v>
      </c>
      <c r="G64" s="20" t="n">
        <f aca="false">SUMIFS('Tareo diario'!$L$7:$L$205,'Tareo diario'!$B$7:$B$205,$A64,'Tareo diario'!$A$7:$A$205,$M$1+4)</f>
        <v>0</v>
      </c>
      <c r="H64" s="20" t="n">
        <f aca="false">SUMIFS('Tareo diario'!$L$7:$L$205,'Tareo diario'!$B$7:$B$205,$A64,'Tareo diario'!$A$7:$A$205,$M$1+5)</f>
        <v>0</v>
      </c>
      <c r="I64" s="20" t="n">
        <f aca="false">SUMIFS('Tareo diario'!$L$7:$L$205,'Tareo diario'!$B$7:$B$205,$A64,'Tareo diario'!$A$7:$A$205,$M$1+6)</f>
        <v>0</v>
      </c>
      <c r="J64" s="20" t="n">
        <f aca="false">SUM(C64:I64)</f>
        <v>0</v>
      </c>
    </row>
    <row r="65" customFormat="false" ht="15" hidden="false" customHeight="false" outlineLevel="0" collapsed="false">
      <c r="C65" s="20" t="n">
        <f aca="false">SUMIFS('Tareo diario'!$L$7:$L$205,'Tareo diario'!$B$7:$B$205,$A65,'Tareo diario'!$A$7:$A$205,$M$1+0)</f>
        <v>0</v>
      </c>
      <c r="D65" s="20" t="n">
        <f aca="false">SUMIFS('Tareo diario'!$L$7:$L$205,'Tareo diario'!$B$7:$B$205,$A65,'Tareo diario'!$A$7:$A$205,$M$1+1)</f>
        <v>0</v>
      </c>
      <c r="E65" s="20" t="n">
        <f aca="false">SUMIFS('Tareo diario'!$L$7:$L$205,'Tareo diario'!$B$7:$B$205,$A65,'Tareo diario'!$A$7:$A$205,$M$1+2)</f>
        <v>0</v>
      </c>
      <c r="F65" s="20" t="n">
        <f aca="false">SUMIFS('Tareo diario'!$L$7:$L$205,'Tareo diario'!$B$7:$B$205,$A65,'Tareo diario'!$A$7:$A$205,$M$1+3)</f>
        <v>0</v>
      </c>
      <c r="G65" s="20" t="n">
        <f aca="false">SUMIFS('Tareo diario'!$L$7:$L$205,'Tareo diario'!$B$7:$B$205,$A65,'Tareo diario'!$A$7:$A$205,$M$1+4)</f>
        <v>0</v>
      </c>
      <c r="H65" s="20" t="n">
        <f aca="false">SUMIFS('Tareo diario'!$L$7:$L$205,'Tareo diario'!$B$7:$B$205,$A65,'Tareo diario'!$A$7:$A$205,$M$1+5)</f>
        <v>0</v>
      </c>
      <c r="I65" s="20" t="n">
        <f aca="false">SUMIFS('Tareo diario'!$L$7:$L$205,'Tareo diario'!$B$7:$B$205,$A65,'Tareo diario'!$A$7:$A$205,$M$1+6)</f>
        <v>0</v>
      </c>
      <c r="J65" s="20" t="n">
        <f aca="false">SUM(C65:I65)</f>
        <v>0</v>
      </c>
    </row>
    <row r="66" customFormat="false" ht="15" hidden="false" customHeight="false" outlineLevel="0" collapsed="false">
      <c r="C66" s="20" t="n">
        <f aca="false">SUMIFS('Tareo diario'!$L$7:$L$205,'Tareo diario'!$B$7:$B$205,$A66,'Tareo diario'!$A$7:$A$205,$M$1+0)</f>
        <v>0</v>
      </c>
      <c r="D66" s="20" t="n">
        <f aca="false">SUMIFS('Tareo diario'!$L$7:$L$205,'Tareo diario'!$B$7:$B$205,$A66,'Tareo diario'!$A$7:$A$205,$M$1+1)</f>
        <v>0</v>
      </c>
      <c r="E66" s="20" t="n">
        <f aca="false">SUMIFS('Tareo diario'!$L$7:$L$205,'Tareo diario'!$B$7:$B$205,$A66,'Tareo diario'!$A$7:$A$205,$M$1+2)</f>
        <v>0</v>
      </c>
      <c r="F66" s="20" t="n">
        <f aca="false">SUMIFS('Tareo diario'!$L$7:$L$205,'Tareo diario'!$B$7:$B$205,$A66,'Tareo diario'!$A$7:$A$205,$M$1+3)</f>
        <v>0</v>
      </c>
      <c r="G66" s="20" t="n">
        <f aca="false">SUMIFS('Tareo diario'!$L$7:$L$205,'Tareo diario'!$B$7:$B$205,$A66,'Tareo diario'!$A$7:$A$205,$M$1+4)</f>
        <v>0</v>
      </c>
      <c r="H66" s="20" t="n">
        <f aca="false">SUMIFS('Tareo diario'!$L$7:$L$205,'Tareo diario'!$B$7:$B$205,$A66,'Tareo diario'!$A$7:$A$205,$M$1+5)</f>
        <v>0</v>
      </c>
      <c r="I66" s="20" t="n">
        <f aca="false">SUMIFS('Tareo diario'!$L$7:$L$205,'Tareo diario'!$B$7:$B$205,$A66,'Tareo diario'!$A$7:$A$205,$M$1+6)</f>
        <v>0</v>
      </c>
      <c r="J66" s="20" t="n">
        <f aca="false">SUM(C66:I66)</f>
        <v>0</v>
      </c>
    </row>
    <row r="67" customFormat="false" ht="15" hidden="false" customHeight="false" outlineLevel="0" collapsed="false">
      <c r="C67" s="20" t="n">
        <f aca="false">SUMIFS('Tareo diario'!$L$7:$L$205,'Tareo diario'!$B$7:$B$205,$A67,'Tareo diario'!$A$7:$A$205,$M$1+0)</f>
        <v>0</v>
      </c>
      <c r="D67" s="20" t="n">
        <f aca="false">SUMIFS('Tareo diario'!$L$7:$L$205,'Tareo diario'!$B$7:$B$205,$A67,'Tareo diario'!$A$7:$A$205,$M$1+1)</f>
        <v>0</v>
      </c>
      <c r="E67" s="20" t="n">
        <f aca="false">SUMIFS('Tareo diario'!$L$7:$L$205,'Tareo diario'!$B$7:$B$205,$A67,'Tareo diario'!$A$7:$A$205,$M$1+2)</f>
        <v>0</v>
      </c>
      <c r="F67" s="20" t="n">
        <f aca="false">SUMIFS('Tareo diario'!$L$7:$L$205,'Tareo diario'!$B$7:$B$205,$A67,'Tareo diario'!$A$7:$A$205,$M$1+3)</f>
        <v>0</v>
      </c>
      <c r="G67" s="20" t="n">
        <f aca="false">SUMIFS('Tareo diario'!$L$7:$L$205,'Tareo diario'!$B$7:$B$205,$A67,'Tareo diario'!$A$7:$A$205,$M$1+4)</f>
        <v>0</v>
      </c>
      <c r="H67" s="20" t="n">
        <f aca="false">SUMIFS('Tareo diario'!$L$7:$L$205,'Tareo diario'!$B$7:$B$205,$A67,'Tareo diario'!$A$7:$A$205,$M$1+5)</f>
        <v>0</v>
      </c>
      <c r="I67" s="20" t="n">
        <f aca="false">SUMIFS('Tareo diario'!$L$7:$L$205,'Tareo diario'!$B$7:$B$205,$A67,'Tareo diario'!$A$7:$A$205,$M$1+6)</f>
        <v>0</v>
      </c>
      <c r="J67" s="20" t="n">
        <f aca="false">SUM(C67:I67)</f>
        <v>0</v>
      </c>
    </row>
    <row r="68" customFormat="false" ht="15" hidden="false" customHeight="false" outlineLevel="0" collapsed="false">
      <c r="C68" s="20" t="n">
        <f aca="false">SUMIFS('Tareo diario'!$L$7:$L$205,'Tareo diario'!$B$7:$B$205,$A68,'Tareo diario'!$A$7:$A$205,$M$1+0)</f>
        <v>0</v>
      </c>
      <c r="D68" s="20" t="n">
        <f aca="false">SUMIFS('Tareo diario'!$L$7:$L$205,'Tareo diario'!$B$7:$B$205,$A68,'Tareo diario'!$A$7:$A$205,$M$1+1)</f>
        <v>0</v>
      </c>
      <c r="E68" s="20" t="n">
        <f aca="false">SUMIFS('Tareo diario'!$L$7:$L$205,'Tareo diario'!$B$7:$B$205,$A68,'Tareo diario'!$A$7:$A$205,$M$1+2)</f>
        <v>0</v>
      </c>
      <c r="F68" s="20" t="n">
        <f aca="false">SUMIFS('Tareo diario'!$L$7:$L$205,'Tareo diario'!$B$7:$B$205,$A68,'Tareo diario'!$A$7:$A$205,$M$1+3)</f>
        <v>0</v>
      </c>
      <c r="G68" s="20" t="n">
        <f aca="false">SUMIFS('Tareo diario'!$L$7:$L$205,'Tareo diario'!$B$7:$B$205,$A68,'Tareo diario'!$A$7:$A$205,$M$1+4)</f>
        <v>0</v>
      </c>
      <c r="H68" s="20" t="n">
        <f aca="false">SUMIFS('Tareo diario'!$L$7:$L$205,'Tareo diario'!$B$7:$B$205,$A68,'Tareo diario'!$A$7:$A$205,$M$1+5)</f>
        <v>0</v>
      </c>
      <c r="I68" s="20" t="n">
        <f aca="false">SUMIFS('Tareo diario'!$L$7:$L$205,'Tareo diario'!$B$7:$B$205,$A68,'Tareo diario'!$A$7:$A$205,$M$1+6)</f>
        <v>0</v>
      </c>
      <c r="J68" s="20" t="n">
        <f aca="false">SUM(C68:I68)</f>
        <v>0</v>
      </c>
    </row>
    <row r="69" customFormat="false" ht="15" hidden="false" customHeight="false" outlineLevel="0" collapsed="false">
      <c r="C69" s="20" t="n">
        <f aca="false">SUMIFS('Tareo diario'!$L$7:$L$205,'Tareo diario'!$B$7:$B$205,$A69,'Tareo diario'!$A$7:$A$205,$M$1+0)</f>
        <v>0</v>
      </c>
      <c r="D69" s="20" t="n">
        <f aca="false">SUMIFS('Tareo diario'!$L$7:$L$205,'Tareo diario'!$B$7:$B$205,$A69,'Tareo diario'!$A$7:$A$205,$M$1+1)</f>
        <v>0</v>
      </c>
      <c r="E69" s="20" t="n">
        <f aca="false">SUMIFS('Tareo diario'!$L$7:$L$205,'Tareo diario'!$B$7:$B$205,$A69,'Tareo diario'!$A$7:$A$205,$M$1+2)</f>
        <v>0</v>
      </c>
      <c r="F69" s="20" t="n">
        <f aca="false">SUMIFS('Tareo diario'!$L$7:$L$205,'Tareo diario'!$B$7:$B$205,$A69,'Tareo diario'!$A$7:$A$205,$M$1+3)</f>
        <v>0</v>
      </c>
      <c r="G69" s="20" t="n">
        <f aca="false">SUMIFS('Tareo diario'!$L$7:$L$205,'Tareo diario'!$B$7:$B$205,$A69,'Tareo diario'!$A$7:$A$205,$M$1+4)</f>
        <v>0</v>
      </c>
      <c r="H69" s="20" t="n">
        <f aca="false">SUMIFS('Tareo diario'!$L$7:$L$205,'Tareo diario'!$B$7:$B$205,$A69,'Tareo diario'!$A$7:$A$205,$M$1+5)</f>
        <v>0</v>
      </c>
      <c r="I69" s="20" t="n">
        <f aca="false">SUMIFS('Tareo diario'!$L$7:$L$205,'Tareo diario'!$B$7:$B$205,$A69,'Tareo diario'!$A$7:$A$205,$M$1+6)</f>
        <v>0</v>
      </c>
      <c r="J69" s="20" t="n">
        <f aca="false">SUM(C69:I69)</f>
        <v>0</v>
      </c>
    </row>
    <row r="70" customFormat="false" ht="15" hidden="false" customHeight="false" outlineLevel="0" collapsed="false">
      <c r="C70" s="20" t="n">
        <f aca="false">SUMIFS('Tareo diario'!$L$7:$L$205,'Tareo diario'!$B$7:$B$205,$A70,'Tareo diario'!$A$7:$A$205,$M$1+0)</f>
        <v>0</v>
      </c>
      <c r="D70" s="20" t="n">
        <f aca="false">SUMIFS('Tareo diario'!$L$7:$L$205,'Tareo diario'!$B$7:$B$205,$A70,'Tareo diario'!$A$7:$A$205,$M$1+1)</f>
        <v>0</v>
      </c>
      <c r="E70" s="20" t="n">
        <f aca="false">SUMIFS('Tareo diario'!$L$7:$L$205,'Tareo diario'!$B$7:$B$205,$A70,'Tareo diario'!$A$7:$A$205,$M$1+2)</f>
        <v>0</v>
      </c>
      <c r="F70" s="20" t="n">
        <f aca="false">SUMIFS('Tareo diario'!$L$7:$L$205,'Tareo diario'!$B$7:$B$205,$A70,'Tareo diario'!$A$7:$A$205,$M$1+3)</f>
        <v>0</v>
      </c>
      <c r="G70" s="20" t="n">
        <f aca="false">SUMIFS('Tareo diario'!$L$7:$L$205,'Tareo diario'!$B$7:$B$205,$A70,'Tareo diario'!$A$7:$A$205,$M$1+4)</f>
        <v>0</v>
      </c>
      <c r="H70" s="20" t="n">
        <f aca="false">SUMIFS('Tareo diario'!$L$7:$L$205,'Tareo diario'!$B$7:$B$205,$A70,'Tareo diario'!$A$7:$A$205,$M$1+5)</f>
        <v>0</v>
      </c>
      <c r="I70" s="20" t="n">
        <f aca="false">SUMIFS('Tareo diario'!$L$7:$L$205,'Tareo diario'!$B$7:$B$205,$A70,'Tareo diario'!$A$7:$A$205,$M$1+6)</f>
        <v>0</v>
      </c>
      <c r="J70" s="20" t="n">
        <f aca="false">SUM(C70:I70)</f>
        <v>0</v>
      </c>
    </row>
    <row r="71" customFormat="false" ht="15" hidden="false" customHeight="false" outlineLevel="0" collapsed="false">
      <c r="C71" s="20" t="n">
        <f aca="false">SUMIFS('Tareo diario'!$L$7:$L$205,'Tareo diario'!$B$7:$B$205,$A71,'Tareo diario'!$A$7:$A$205,$M$1+0)</f>
        <v>0</v>
      </c>
      <c r="D71" s="20" t="n">
        <f aca="false">SUMIFS('Tareo diario'!$L$7:$L$205,'Tareo diario'!$B$7:$B$205,$A71,'Tareo diario'!$A$7:$A$205,$M$1+1)</f>
        <v>0</v>
      </c>
      <c r="E71" s="20" t="n">
        <f aca="false">SUMIFS('Tareo diario'!$L$7:$L$205,'Tareo diario'!$B$7:$B$205,$A71,'Tareo diario'!$A$7:$A$205,$M$1+2)</f>
        <v>0</v>
      </c>
      <c r="F71" s="20" t="n">
        <f aca="false">SUMIFS('Tareo diario'!$L$7:$L$205,'Tareo diario'!$B$7:$B$205,$A71,'Tareo diario'!$A$7:$A$205,$M$1+3)</f>
        <v>0</v>
      </c>
      <c r="G71" s="20" t="n">
        <f aca="false">SUMIFS('Tareo diario'!$L$7:$L$205,'Tareo diario'!$B$7:$B$205,$A71,'Tareo diario'!$A$7:$A$205,$M$1+4)</f>
        <v>0</v>
      </c>
      <c r="H71" s="20" t="n">
        <f aca="false">SUMIFS('Tareo diario'!$L$7:$L$205,'Tareo diario'!$B$7:$B$205,$A71,'Tareo diario'!$A$7:$A$205,$M$1+5)</f>
        <v>0</v>
      </c>
      <c r="I71" s="20" t="n">
        <f aca="false">SUMIFS('Tareo diario'!$L$7:$L$205,'Tareo diario'!$B$7:$B$205,$A71,'Tareo diario'!$A$7:$A$205,$M$1+6)</f>
        <v>0</v>
      </c>
      <c r="J71" s="20" t="n">
        <f aca="false">SUM(C71:I71)</f>
        <v>0</v>
      </c>
    </row>
    <row r="72" customFormat="false" ht="15" hidden="false" customHeight="false" outlineLevel="0" collapsed="false">
      <c r="C72" s="20" t="n">
        <f aca="false">SUMIFS('Tareo diario'!$L$7:$L$205,'Tareo diario'!$B$7:$B$205,$A72,'Tareo diario'!$A$7:$A$205,$M$1+0)</f>
        <v>0</v>
      </c>
      <c r="D72" s="20" t="n">
        <f aca="false">SUMIFS('Tareo diario'!$L$7:$L$205,'Tareo diario'!$B$7:$B$205,$A72,'Tareo diario'!$A$7:$A$205,$M$1+1)</f>
        <v>0</v>
      </c>
      <c r="E72" s="20" t="n">
        <f aca="false">SUMIFS('Tareo diario'!$L$7:$L$205,'Tareo diario'!$B$7:$B$205,$A72,'Tareo diario'!$A$7:$A$205,$M$1+2)</f>
        <v>0</v>
      </c>
      <c r="F72" s="20" t="n">
        <f aca="false">SUMIFS('Tareo diario'!$L$7:$L$205,'Tareo diario'!$B$7:$B$205,$A72,'Tareo diario'!$A$7:$A$205,$M$1+3)</f>
        <v>0</v>
      </c>
      <c r="G72" s="20" t="n">
        <f aca="false">SUMIFS('Tareo diario'!$L$7:$L$205,'Tareo diario'!$B$7:$B$205,$A72,'Tareo diario'!$A$7:$A$205,$M$1+4)</f>
        <v>0</v>
      </c>
      <c r="H72" s="20" t="n">
        <f aca="false">SUMIFS('Tareo diario'!$L$7:$L$205,'Tareo diario'!$B$7:$B$205,$A72,'Tareo diario'!$A$7:$A$205,$M$1+5)</f>
        <v>0</v>
      </c>
      <c r="I72" s="20" t="n">
        <f aca="false">SUMIFS('Tareo diario'!$L$7:$L$205,'Tareo diario'!$B$7:$B$205,$A72,'Tareo diario'!$A$7:$A$205,$M$1+6)</f>
        <v>0</v>
      </c>
      <c r="J72" s="20" t="n">
        <f aca="false">SUM(C72:I72)</f>
        <v>0</v>
      </c>
    </row>
    <row r="73" customFormat="false" ht="15" hidden="false" customHeight="false" outlineLevel="0" collapsed="false">
      <c r="C73" s="20" t="n">
        <f aca="false">SUMIFS('Tareo diario'!$L$7:$L$205,'Tareo diario'!$B$7:$B$205,$A73,'Tareo diario'!$A$7:$A$205,$M$1+0)</f>
        <v>0</v>
      </c>
      <c r="D73" s="20" t="n">
        <f aca="false">SUMIFS('Tareo diario'!$L$7:$L$205,'Tareo diario'!$B$7:$B$205,$A73,'Tareo diario'!$A$7:$A$205,$M$1+1)</f>
        <v>0</v>
      </c>
      <c r="E73" s="20" t="n">
        <f aca="false">SUMIFS('Tareo diario'!$L$7:$L$205,'Tareo diario'!$B$7:$B$205,$A73,'Tareo diario'!$A$7:$A$205,$M$1+2)</f>
        <v>0</v>
      </c>
      <c r="F73" s="20" t="n">
        <f aca="false">SUMIFS('Tareo diario'!$L$7:$L$205,'Tareo diario'!$B$7:$B$205,$A73,'Tareo diario'!$A$7:$A$205,$M$1+3)</f>
        <v>0</v>
      </c>
      <c r="G73" s="20" t="n">
        <f aca="false">SUMIFS('Tareo diario'!$L$7:$L$205,'Tareo diario'!$B$7:$B$205,$A73,'Tareo diario'!$A$7:$A$205,$M$1+4)</f>
        <v>0</v>
      </c>
      <c r="H73" s="20" t="n">
        <f aca="false">SUMIFS('Tareo diario'!$L$7:$L$205,'Tareo diario'!$B$7:$B$205,$A73,'Tareo diario'!$A$7:$A$205,$M$1+5)</f>
        <v>0</v>
      </c>
      <c r="I73" s="20" t="n">
        <f aca="false">SUMIFS('Tareo diario'!$L$7:$L$205,'Tareo diario'!$B$7:$B$205,$A73,'Tareo diario'!$A$7:$A$205,$M$1+6)</f>
        <v>0</v>
      </c>
      <c r="J73" s="20" t="n">
        <f aca="false">SUM(C73:I73)</f>
        <v>0</v>
      </c>
    </row>
    <row r="74" customFormat="false" ht="15" hidden="false" customHeight="false" outlineLevel="0" collapsed="false">
      <c r="C74" s="20" t="n">
        <f aca="false">SUMIFS('Tareo diario'!$L$7:$L$205,'Tareo diario'!$B$7:$B$205,$A74,'Tareo diario'!$A$7:$A$205,$M$1+0)</f>
        <v>0</v>
      </c>
      <c r="D74" s="20" t="n">
        <f aca="false">SUMIFS('Tareo diario'!$L$7:$L$205,'Tareo diario'!$B$7:$B$205,$A74,'Tareo diario'!$A$7:$A$205,$M$1+1)</f>
        <v>0</v>
      </c>
      <c r="E74" s="20" t="n">
        <f aca="false">SUMIFS('Tareo diario'!$L$7:$L$205,'Tareo diario'!$B$7:$B$205,$A74,'Tareo diario'!$A$7:$A$205,$M$1+2)</f>
        <v>0</v>
      </c>
      <c r="F74" s="20" t="n">
        <f aca="false">SUMIFS('Tareo diario'!$L$7:$L$205,'Tareo diario'!$B$7:$B$205,$A74,'Tareo diario'!$A$7:$A$205,$M$1+3)</f>
        <v>0</v>
      </c>
      <c r="G74" s="20" t="n">
        <f aca="false">SUMIFS('Tareo diario'!$L$7:$L$205,'Tareo diario'!$B$7:$B$205,$A74,'Tareo diario'!$A$7:$A$205,$M$1+4)</f>
        <v>0</v>
      </c>
      <c r="H74" s="20" t="n">
        <f aca="false">SUMIFS('Tareo diario'!$L$7:$L$205,'Tareo diario'!$B$7:$B$205,$A74,'Tareo diario'!$A$7:$A$205,$M$1+5)</f>
        <v>0</v>
      </c>
      <c r="I74" s="20" t="n">
        <f aca="false">SUMIFS('Tareo diario'!$L$7:$L$205,'Tareo diario'!$B$7:$B$205,$A74,'Tareo diario'!$A$7:$A$205,$M$1+6)</f>
        <v>0</v>
      </c>
      <c r="J74" s="20" t="n">
        <f aca="false">SUM(C74:I74)</f>
        <v>0</v>
      </c>
    </row>
    <row r="75" customFormat="false" ht="15" hidden="false" customHeight="false" outlineLevel="0" collapsed="false">
      <c r="C75" s="20" t="n">
        <f aca="false">SUMIFS('Tareo diario'!$L$7:$L$205,'Tareo diario'!$B$7:$B$205,$A75,'Tareo diario'!$A$7:$A$205,$M$1+0)</f>
        <v>0</v>
      </c>
      <c r="D75" s="20" t="n">
        <f aca="false">SUMIFS('Tareo diario'!$L$7:$L$205,'Tareo diario'!$B$7:$B$205,$A75,'Tareo diario'!$A$7:$A$205,$M$1+1)</f>
        <v>0</v>
      </c>
      <c r="E75" s="20" t="n">
        <f aca="false">SUMIFS('Tareo diario'!$L$7:$L$205,'Tareo diario'!$B$7:$B$205,$A75,'Tareo diario'!$A$7:$A$205,$M$1+2)</f>
        <v>0</v>
      </c>
      <c r="F75" s="20" t="n">
        <f aca="false">SUMIFS('Tareo diario'!$L$7:$L$205,'Tareo diario'!$B$7:$B$205,$A75,'Tareo diario'!$A$7:$A$205,$M$1+3)</f>
        <v>0</v>
      </c>
      <c r="G75" s="20" t="n">
        <f aca="false">SUMIFS('Tareo diario'!$L$7:$L$205,'Tareo diario'!$B$7:$B$205,$A75,'Tareo diario'!$A$7:$A$205,$M$1+4)</f>
        <v>0</v>
      </c>
      <c r="H75" s="20" t="n">
        <f aca="false">SUMIFS('Tareo diario'!$L$7:$L$205,'Tareo diario'!$B$7:$B$205,$A75,'Tareo diario'!$A$7:$A$205,$M$1+5)</f>
        <v>0</v>
      </c>
      <c r="I75" s="20" t="n">
        <f aca="false">SUMIFS('Tareo diario'!$L$7:$L$205,'Tareo diario'!$B$7:$B$205,$A75,'Tareo diario'!$A$7:$A$205,$M$1+6)</f>
        <v>0</v>
      </c>
      <c r="J75" s="20" t="n">
        <f aca="false">SUM(C75:I75)</f>
        <v>0</v>
      </c>
    </row>
    <row r="76" customFormat="false" ht="15" hidden="false" customHeight="false" outlineLevel="0" collapsed="false">
      <c r="C76" s="20" t="n">
        <f aca="false">SUMIFS('Tareo diario'!$L$7:$L$205,'Tareo diario'!$B$7:$B$205,$A76,'Tareo diario'!$A$7:$A$205,$M$1+0)</f>
        <v>0</v>
      </c>
      <c r="D76" s="20" t="n">
        <f aca="false">SUMIFS('Tareo diario'!$L$7:$L$205,'Tareo diario'!$B$7:$B$205,$A76,'Tareo diario'!$A$7:$A$205,$M$1+1)</f>
        <v>0</v>
      </c>
      <c r="E76" s="20" t="n">
        <f aca="false">SUMIFS('Tareo diario'!$L$7:$L$205,'Tareo diario'!$B$7:$B$205,$A76,'Tareo diario'!$A$7:$A$205,$M$1+2)</f>
        <v>0</v>
      </c>
      <c r="F76" s="20" t="n">
        <f aca="false">SUMIFS('Tareo diario'!$L$7:$L$205,'Tareo diario'!$B$7:$B$205,$A76,'Tareo diario'!$A$7:$A$205,$M$1+3)</f>
        <v>0</v>
      </c>
      <c r="G76" s="20" t="n">
        <f aca="false">SUMIFS('Tareo diario'!$L$7:$L$205,'Tareo diario'!$B$7:$B$205,$A76,'Tareo diario'!$A$7:$A$205,$M$1+4)</f>
        <v>0</v>
      </c>
      <c r="H76" s="20" t="n">
        <f aca="false">SUMIFS('Tareo diario'!$L$7:$L$205,'Tareo diario'!$B$7:$B$205,$A76,'Tareo diario'!$A$7:$A$205,$M$1+5)</f>
        <v>0</v>
      </c>
      <c r="I76" s="20" t="n">
        <f aca="false">SUMIFS('Tareo diario'!$L$7:$L$205,'Tareo diario'!$B$7:$B$205,$A76,'Tareo diario'!$A$7:$A$205,$M$1+6)</f>
        <v>0</v>
      </c>
      <c r="J76" s="20" t="n">
        <f aca="false">SUM(C76:I76)</f>
        <v>0</v>
      </c>
    </row>
    <row r="77" customFormat="false" ht="15" hidden="false" customHeight="false" outlineLevel="0" collapsed="false">
      <c r="C77" s="20" t="n">
        <f aca="false">SUMIFS('Tareo diario'!$L$7:$L$205,'Tareo diario'!$B$7:$B$205,$A77,'Tareo diario'!$A$7:$A$205,$M$1+0)</f>
        <v>0</v>
      </c>
      <c r="D77" s="20" t="n">
        <f aca="false">SUMIFS('Tareo diario'!$L$7:$L$205,'Tareo diario'!$B$7:$B$205,$A77,'Tareo diario'!$A$7:$A$205,$M$1+1)</f>
        <v>0</v>
      </c>
      <c r="E77" s="20" t="n">
        <f aca="false">SUMIFS('Tareo diario'!$L$7:$L$205,'Tareo diario'!$B$7:$B$205,$A77,'Tareo diario'!$A$7:$A$205,$M$1+2)</f>
        <v>0</v>
      </c>
      <c r="F77" s="20" t="n">
        <f aca="false">SUMIFS('Tareo diario'!$L$7:$L$205,'Tareo diario'!$B$7:$B$205,$A77,'Tareo diario'!$A$7:$A$205,$M$1+3)</f>
        <v>0</v>
      </c>
      <c r="G77" s="20" t="n">
        <f aca="false">SUMIFS('Tareo diario'!$L$7:$L$205,'Tareo diario'!$B$7:$B$205,$A77,'Tareo diario'!$A$7:$A$205,$M$1+4)</f>
        <v>0</v>
      </c>
      <c r="H77" s="20" t="n">
        <f aca="false">SUMIFS('Tareo diario'!$L$7:$L$205,'Tareo diario'!$B$7:$B$205,$A77,'Tareo diario'!$A$7:$A$205,$M$1+5)</f>
        <v>0</v>
      </c>
      <c r="I77" s="20" t="n">
        <f aca="false">SUMIFS('Tareo diario'!$L$7:$L$205,'Tareo diario'!$B$7:$B$205,$A77,'Tareo diario'!$A$7:$A$205,$M$1+6)</f>
        <v>0</v>
      </c>
      <c r="J77" s="20" t="n">
        <f aca="false">SUM(C77:I77)</f>
        <v>0</v>
      </c>
    </row>
    <row r="78" customFormat="false" ht="15" hidden="false" customHeight="false" outlineLevel="0" collapsed="false">
      <c r="C78" s="20" t="n">
        <f aca="false">SUMIFS('Tareo diario'!$L$7:$L$205,'Tareo diario'!$B$7:$B$205,$A78,'Tareo diario'!$A$7:$A$205,$M$1+0)</f>
        <v>0</v>
      </c>
      <c r="D78" s="20" t="n">
        <f aca="false">SUMIFS('Tareo diario'!$L$7:$L$205,'Tareo diario'!$B$7:$B$205,$A78,'Tareo diario'!$A$7:$A$205,$M$1+1)</f>
        <v>0</v>
      </c>
      <c r="E78" s="20" t="n">
        <f aca="false">SUMIFS('Tareo diario'!$L$7:$L$205,'Tareo diario'!$B$7:$B$205,$A78,'Tareo diario'!$A$7:$A$205,$M$1+2)</f>
        <v>0</v>
      </c>
      <c r="F78" s="20" t="n">
        <f aca="false">SUMIFS('Tareo diario'!$L$7:$L$205,'Tareo diario'!$B$7:$B$205,$A78,'Tareo diario'!$A$7:$A$205,$M$1+3)</f>
        <v>0</v>
      </c>
      <c r="G78" s="20" t="n">
        <f aca="false">SUMIFS('Tareo diario'!$L$7:$L$205,'Tareo diario'!$B$7:$B$205,$A78,'Tareo diario'!$A$7:$A$205,$M$1+4)</f>
        <v>0</v>
      </c>
      <c r="H78" s="20" t="n">
        <f aca="false">SUMIFS('Tareo diario'!$L$7:$L$205,'Tareo diario'!$B$7:$B$205,$A78,'Tareo diario'!$A$7:$A$205,$M$1+5)</f>
        <v>0</v>
      </c>
      <c r="I78" s="20" t="n">
        <f aca="false">SUMIFS('Tareo diario'!$L$7:$L$205,'Tareo diario'!$B$7:$B$205,$A78,'Tareo diario'!$A$7:$A$205,$M$1+6)</f>
        <v>0</v>
      </c>
      <c r="J78" s="20" t="n">
        <f aca="false">SUM(C78:I78)</f>
        <v>0</v>
      </c>
    </row>
    <row r="79" customFormat="false" ht="15" hidden="false" customHeight="false" outlineLevel="0" collapsed="false">
      <c r="C79" s="20" t="n">
        <f aca="false">SUMIFS('Tareo diario'!$L$7:$L$205,'Tareo diario'!$B$7:$B$205,$A79,'Tareo diario'!$A$7:$A$205,$M$1+0)</f>
        <v>0</v>
      </c>
      <c r="D79" s="20" t="n">
        <f aca="false">SUMIFS('Tareo diario'!$L$7:$L$205,'Tareo diario'!$B$7:$B$205,$A79,'Tareo diario'!$A$7:$A$205,$M$1+1)</f>
        <v>0</v>
      </c>
      <c r="E79" s="20" t="n">
        <f aca="false">SUMIFS('Tareo diario'!$L$7:$L$205,'Tareo diario'!$B$7:$B$205,$A79,'Tareo diario'!$A$7:$A$205,$M$1+2)</f>
        <v>0</v>
      </c>
      <c r="F79" s="20" t="n">
        <f aca="false">SUMIFS('Tareo diario'!$L$7:$L$205,'Tareo diario'!$B$7:$B$205,$A79,'Tareo diario'!$A$7:$A$205,$M$1+3)</f>
        <v>0</v>
      </c>
      <c r="G79" s="20" t="n">
        <f aca="false">SUMIFS('Tareo diario'!$L$7:$L$205,'Tareo diario'!$B$7:$B$205,$A79,'Tareo diario'!$A$7:$A$205,$M$1+4)</f>
        <v>0</v>
      </c>
      <c r="H79" s="20" t="n">
        <f aca="false">SUMIFS('Tareo diario'!$L$7:$L$205,'Tareo diario'!$B$7:$B$205,$A79,'Tareo diario'!$A$7:$A$205,$M$1+5)</f>
        <v>0</v>
      </c>
      <c r="I79" s="20" t="n">
        <f aca="false">SUMIFS('Tareo diario'!$L$7:$L$205,'Tareo diario'!$B$7:$B$205,$A79,'Tareo diario'!$A$7:$A$205,$M$1+6)</f>
        <v>0</v>
      </c>
      <c r="J79" s="20" t="n">
        <f aca="false">SUM(C79:I79)</f>
        <v>0</v>
      </c>
    </row>
    <row r="80" customFormat="false" ht="15" hidden="false" customHeight="false" outlineLevel="0" collapsed="false">
      <c r="C80" s="20" t="n">
        <f aca="false">SUMIFS('Tareo diario'!$L$7:$L$205,'Tareo diario'!$B$7:$B$205,$A80,'Tareo diario'!$A$7:$A$205,$M$1+0)</f>
        <v>0</v>
      </c>
      <c r="D80" s="20" t="n">
        <f aca="false">SUMIFS('Tareo diario'!$L$7:$L$205,'Tareo diario'!$B$7:$B$205,$A80,'Tareo diario'!$A$7:$A$205,$M$1+1)</f>
        <v>0</v>
      </c>
      <c r="E80" s="20" t="n">
        <f aca="false">SUMIFS('Tareo diario'!$L$7:$L$205,'Tareo diario'!$B$7:$B$205,$A80,'Tareo diario'!$A$7:$A$205,$M$1+2)</f>
        <v>0</v>
      </c>
      <c r="F80" s="20" t="n">
        <f aca="false">SUMIFS('Tareo diario'!$L$7:$L$205,'Tareo diario'!$B$7:$B$205,$A80,'Tareo diario'!$A$7:$A$205,$M$1+3)</f>
        <v>0</v>
      </c>
      <c r="G80" s="20" t="n">
        <f aca="false">SUMIFS('Tareo diario'!$L$7:$L$205,'Tareo diario'!$B$7:$B$205,$A80,'Tareo diario'!$A$7:$A$205,$M$1+4)</f>
        <v>0</v>
      </c>
      <c r="H80" s="20" t="n">
        <f aca="false">SUMIFS('Tareo diario'!$L$7:$L$205,'Tareo diario'!$B$7:$B$205,$A80,'Tareo diario'!$A$7:$A$205,$M$1+5)</f>
        <v>0</v>
      </c>
      <c r="I80" s="20" t="n">
        <f aca="false">SUMIFS('Tareo diario'!$L$7:$L$205,'Tareo diario'!$B$7:$B$205,$A80,'Tareo diario'!$A$7:$A$205,$M$1+6)</f>
        <v>0</v>
      </c>
      <c r="J80" s="20" t="n">
        <f aca="false">SUM(C80:I80)</f>
        <v>0</v>
      </c>
    </row>
    <row r="81" customFormat="false" ht="15" hidden="false" customHeight="false" outlineLevel="0" collapsed="false">
      <c r="C81" s="20" t="n">
        <f aca="false">SUMIFS('Tareo diario'!$L$7:$L$205,'Tareo diario'!$B$7:$B$205,$A81,'Tareo diario'!$A$7:$A$205,$M$1+0)</f>
        <v>0</v>
      </c>
      <c r="D81" s="20" t="n">
        <f aca="false">SUMIFS('Tareo diario'!$L$7:$L$205,'Tareo diario'!$B$7:$B$205,$A81,'Tareo diario'!$A$7:$A$205,$M$1+1)</f>
        <v>0</v>
      </c>
      <c r="E81" s="20" t="n">
        <f aca="false">SUMIFS('Tareo diario'!$L$7:$L$205,'Tareo diario'!$B$7:$B$205,$A81,'Tareo diario'!$A$7:$A$205,$M$1+2)</f>
        <v>0</v>
      </c>
      <c r="F81" s="20" t="n">
        <f aca="false">SUMIFS('Tareo diario'!$L$7:$L$205,'Tareo diario'!$B$7:$B$205,$A81,'Tareo diario'!$A$7:$A$205,$M$1+3)</f>
        <v>0</v>
      </c>
      <c r="G81" s="20" t="n">
        <f aca="false">SUMIFS('Tareo diario'!$L$7:$L$205,'Tareo diario'!$B$7:$B$205,$A81,'Tareo diario'!$A$7:$A$205,$M$1+4)</f>
        <v>0</v>
      </c>
      <c r="H81" s="20" t="n">
        <f aca="false">SUMIFS('Tareo diario'!$L$7:$L$205,'Tareo diario'!$B$7:$B$205,$A81,'Tareo diario'!$A$7:$A$205,$M$1+5)</f>
        <v>0</v>
      </c>
      <c r="I81" s="20" t="n">
        <f aca="false">SUMIFS('Tareo diario'!$L$7:$L$205,'Tareo diario'!$B$7:$B$205,$A81,'Tareo diario'!$A$7:$A$205,$M$1+6)</f>
        <v>0</v>
      </c>
      <c r="J81" s="20" t="n">
        <f aca="false">SUM(C81:I81)</f>
        <v>0</v>
      </c>
    </row>
    <row r="82" customFormat="false" ht="15" hidden="false" customHeight="false" outlineLevel="0" collapsed="false">
      <c r="C82" s="20" t="n">
        <f aca="false">SUMIFS('Tareo diario'!$L$7:$L$205,'Tareo diario'!$B$7:$B$205,$A82,'Tareo diario'!$A$7:$A$205,$M$1+0)</f>
        <v>0</v>
      </c>
      <c r="D82" s="20" t="n">
        <f aca="false">SUMIFS('Tareo diario'!$L$7:$L$205,'Tareo diario'!$B$7:$B$205,$A82,'Tareo diario'!$A$7:$A$205,$M$1+1)</f>
        <v>0</v>
      </c>
      <c r="E82" s="20" t="n">
        <f aca="false">SUMIFS('Tareo diario'!$L$7:$L$205,'Tareo diario'!$B$7:$B$205,$A82,'Tareo diario'!$A$7:$A$205,$M$1+2)</f>
        <v>0</v>
      </c>
      <c r="F82" s="20" t="n">
        <f aca="false">SUMIFS('Tareo diario'!$L$7:$L$205,'Tareo diario'!$B$7:$B$205,$A82,'Tareo diario'!$A$7:$A$205,$M$1+3)</f>
        <v>0</v>
      </c>
      <c r="G82" s="20" t="n">
        <f aca="false">SUMIFS('Tareo diario'!$L$7:$L$205,'Tareo diario'!$B$7:$B$205,$A82,'Tareo diario'!$A$7:$A$205,$M$1+4)</f>
        <v>0</v>
      </c>
      <c r="H82" s="20" t="n">
        <f aca="false">SUMIFS('Tareo diario'!$L$7:$L$205,'Tareo diario'!$B$7:$B$205,$A82,'Tareo diario'!$A$7:$A$205,$M$1+5)</f>
        <v>0</v>
      </c>
      <c r="I82" s="20" t="n">
        <f aca="false">SUMIFS('Tareo diario'!$L$7:$L$205,'Tareo diario'!$B$7:$B$205,$A82,'Tareo diario'!$A$7:$A$205,$M$1+6)</f>
        <v>0</v>
      </c>
      <c r="J82" s="20" t="n">
        <f aca="false">SUM(C82:I82)</f>
        <v>0</v>
      </c>
    </row>
    <row r="83" customFormat="false" ht="15" hidden="false" customHeight="false" outlineLevel="0" collapsed="false">
      <c r="C83" s="20" t="n">
        <f aca="false">SUMIFS('Tareo diario'!$L$7:$L$205,'Tareo diario'!$B$7:$B$205,$A83,'Tareo diario'!$A$7:$A$205,$M$1+0)</f>
        <v>0</v>
      </c>
      <c r="D83" s="20" t="n">
        <f aca="false">SUMIFS('Tareo diario'!$L$7:$L$205,'Tareo diario'!$B$7:$B$205,$A83,'Tareo diario'!$A$7:$A$205,$M$1+1)</f>
        <v>0</v>
      </c>
      <c r="E83" s="20" t="n">
        <f aca="false">SUMIFS('Tareo diario'!$L$7:$L$205,'Tareo diario'!$B$7:$B$205,$A83,'Tareo diario'!$A$7:$A$205,$M$1+2)</f>
        <v>0</v>
      </c>
      <c r="F83" s="20" t="n">
        <f aca="false">SUMIFS('Tareo diario'!$L$7:$L$205,'Tareo diario'!$B$7:$B$205,$A83,'Tareo diario'!$A$7:$A$205,$M$1+3)</f>
        <v>0</v>
      </c>
      <c r="G83" s="20" t="n">
        <f aca="false">SUMIFS('Tareo diario'!$L$7:$L$205,'Tareo diario'!$B$7:$B$205,$A83,'Tareo diario'!$A$7:$A$205,$M$1+4)</f>
        <v>0</v>
      </c>
      <c r="H83" s="20" t="n">
        <f aca="false">SUMIFS('Tareo diario'!$L$7:$L$205,'Tareo diario'!$B$7:$B$205,$A83,'Tareo diario'!$A$7:$A$205,$M$1+5)</f>
        <v>0</v>
      </c>
      <c r="I83" s="20" t="n">
        <f aca="false">SUMIFS('Tareo diario'!$L$7:$L$205,'Tareo diario'!$B$7:$B$205,$A83,'Tareo diario'!$A$7:$A$205,$M$1+6)</f>
        <v>0</v>
      </c>
      <c r="J83" s="20" t="n">
        <f aca="false">SUM(C83:I83)</f>
        <v>0</v>
      </c>
    </row>
    <row r="84" customFormat="false" ht="15" hidden="false" customHeight="false" outlineLevel="0" collapsed="false">
      <c r="C84" s="20" t="n">
        <f aca="false">SUMIFS('Tareo diario'!$L$7:$L$205,'Tareo diario'!$B$7:$B$205,$A84,'Tareo diario'!$A$7:$A$205,$M$1+0)</f>
        <v>0</v>
      </c>
      <c r="D84" s="20" t="n">
        <f aca="false">SUMIFS('Tareo diario'!$L$7:$L$205,'Tareo diario'!$B$7:$B$205,$A84,'Tareo diario'!$A$7:$A$205,$M$1+1)</f>
        <v>0</v>
      </c>
      <c r="E84" s="20" t="n">
        <f aca="false">SUMIFS('Tareo diario'!$L$7:$L$205,'Tareo diario'!$B$7:$B$205,$A84,'Tareo diario'!$A$7:$A$205,$M$1+2)</f>
        <v>0</v>
      </c>
      <c r="F84" s="20" t="n">
        <f aca="false">SUMIFS('Tareo diario'!$L$7:$L$205,'Tareo diario'!$B$7:$B$205,$A84,'Tareo diario'!$A$7:$A$205,$M$1+3)</f>
        <v>0</v>
      </c>
      <c r="G84" s="20" t="n">
        <f aca="false">SUMIFS('Tareo diario'!$L$7:$L$205,'Tareo diario'!$B$7:$B$205,$A84,'Tareo diario'!$A$7:$A$205,$M$1+4)</f>
        <v>0</v>
      </c>
      <c r="H84" s="20" t="n">
        <f aca="false">SUMIFS('Tareo diario'!$L$7:$L$205,'Tareo diario'!$B$7:$B$205,$A84,'Tareo diario'!$A$7:$A$205,$M$1+5)</f>
        <v>0</v>
      </c>
      <c r="I84" s="20" t="n">
        <f aca="false">SUMIFS('Tareo diario'!$L$7:$L$205,'Tareo diario'!$B$7:$B$205,$A84,'Tareo diario'!$A$7:$A$205,$M$1+6)</f>
        <v>0</v>
      </c>
      <c r="J84" s="20" t="n">
        <f aca="false">SUM(C84:I84)</f>
        <v>0</v>
      </c>
    </row>
    <row r="85" customFormat="false" ht="15" hidden="false" customHeight="false" outlineLevel="0" collapsed="false">
      <c r="C85" s="20" t="n">
        <f aca="false">SUMIFS('Tareo diario'!$L$7:$L$205,'Tareo diario'!$B$7:$B$205,$A85,'Tareo diario'!$A$7:$A$205,$M$1+0)</f>
        <v>0</v>
      </c>
      <c r="D85" s="20" t="n">
        <f aca="false">SUMIFS('Tareo diario'!$L$7:$L$205,'Tareo diario'!$B$7:$B$205,$A85,'Tareo diario'!$A$7:$A$205,$M$1+1)</f>
        <v>0</v>
      </c>
      <c r="E85" s="20" t="n">
        <f aca="false">SUMIFS('Tareo diario'!$L$7:$L$205,'Tareo diario'!$B$7:$B$205,$A85,'Tareo diario'!$A$7:$A$205,$M$1+2)</f>
        <v>0</v>
      </c>
      <c r="F85" s="20" t="n">
        <f aca="false">SUMIFS('Tareo diario'!$L$7:$L$205,'Tareo diario'!$B$7:$B$205,$A85,'Tareo diario'!$A$7:$A$205,$M$1+3)</f>
        <v>0</v>
      </c>
      <c r="G85" s="20" t="n">
        <f aca="false">SUMIFS('Tareo diario'!$L$7:$L$205,'Tareo diario'!$B$7:$B$205,$A85,'Tareo diario'!$A$7:$A$205,$M$1+4)</f>
        <v>0</v>
      </c>
      <c r="H85" s="20" t="n">
        <f aca="false">SUMIFS('Tareo diario'!$L$7:$L$205,'Tareo diario'!$B$7:$B$205,$A85,'Tareo diario'!$A$7:$A$205,$M$1+5)</f>
        <v>0</v>
      </c>
      <c r="I85" s="20" t="n">
        <f aca="false">SUMIFS('Tareo diario'!$L$7:$L$205,'Tareo diario'!$B$7:$B$205,$A85,'Tareo diario'!$A$7:$A$205,$M$1+6)</f>
        <v>0</v>
      </c>
      <c r="J85" s="20" t="n">
        <f aca="false">SUM(C85:I85)</f>
        <v>0</v>
      </c>
    </row>
    <row r="86" customFormat="false" ht="15" hidden="false" customHeight="false" outlineLevel="0" collapsed="false">
      <c r="C86" s="20" t="n">
        <f aca="false">SUMIFS('Tareo diario'!$L$7:$L$205,'Tareo diario'!$B$7:$B$205,$A86,'Tareo diario'!$A$7:$A$205,$M$1+0)</f>
        <v>0</v>
      </c>
      <c r="D86" s="20" t="n">
        <f aca="false">SUMIFS('Tareo diario'!$L$7:$L$205,'Tareo diario'!$B$7:$B$205,$A86,'Tareo diario'!$A$7:$A$205,$M$1+1)</f>
        <v>0</v>
      </c>
      <c r="E86" s="20" t="n">
        <f aca="false">SUMIFS('Tareo diario'!$L$7:$L$205,'Tareo diario'!$B$7:$B$205,$A86,'Tareo diario'!$A$7:$A$205,$M$1+2)</f>
        <v>0</v>
      </c>
      <c r="F86" s="20" t="n">
        <f aca="false">SUMIFS('Tareo diario'!$L$7:$L$205,'Tareo diario'!$B$7:$B$205,$A86,'Tareo diario'!$A$7:$A$205,$M$1+3)</f>
        <v>0</v>
      </c>
      <c r="G86" s="20" t="n">
        <f aca="false">SUMIFS('Tareo diario'!$L$7:$L$205,'Tareo diario'!$B$7:$B$205,$A86,'Tareo diario'!$A$7:$A$205,$M$1+4)</f>
        <v>0</v>
      </c>
      <c r="H86" s="20" t="n">
        <f aca="false">SUMIFS('Tareo diario'!$L$7:$L$205,'Tareo diario'!$B$7:$B$205,$A86,'Tareo diario'!$A$7:$A$205,$M$1+5)</f>
        <v>0</v>
      </c>
      <c r="I86" s="20" t="n">
        <f aca="false">SUMIFS('Tareo diario'!$L$7:$L$205,'Tareo diario'!$B$7:$B$205,$A86,'Tareo diario'!$A$7:$A$205,$M$1+6)</f>
        <v>0</v>
      </c>
      <c r="J86" s="20" t="n">
        <f aca="false">SUM(C86:I86)</f>
        <v>0</v>
      </c>
    </row>
    <row r="87" customFormat="false" ht="15" hidden="false" customHeight="false" outlineLevel="0" collapsed="false">
      <c r="C87" s="20" t="n">
        <f aca="false">SUMIFS('Tareo diario'!$L$7:$L$205,'Tareo diario'!$B$7:$B$205,$A87,'Tareo diario'!$A$7:$A$205,$M$1+0)</f>
        <v>0</v>
      </c>
      <c r="D87" s="20" t="n">
        <f aca="false">SUMIFS('Tareo diario'!$L$7:$L$205,'Tareo diario'!$B$7:$B$205,$A87,'Tareo diario'!$A$7:$A$205,$M$1+1)</f>
        <v>0</v>
      </c>
      <c r="E87" s="20" t="n">
        <f aca="false">SUMIFS('Tareo diario'!$L$7:$L$205,'Tareo diario'!$B$7:$B$205,$A87,'Tareo diario'!$A$7:$A$205,$M$1+2)</f>
        <v>0</v>
      </c>
      <c r="F87" s="20" t="n">
        <f aca="false">SUMIFS('Tareo diario'!$L$7:$L$205,'Tareo diario'!$B$7:$B$205,$A87,'Tareo diario'!$A$7:$A$205,$M$1+3)</f>
        <v>0</v>
      </c>
      <c r="G87" s="20" t="n">
        <f aca="false">SUMIFS('Tareo diario'!$L$7:$L$205,'Tareo diario'!$B$7:$B$205,$A87,'Tareo diario'!$A$7:$A$205,$M$1+4)</f>
        <v>0</v>
      </c>
      <c r="H87" s="20" t="n">
        <f aca="false">SUMIFS('Tareo diario'!$L$7:$L$205,'Tareo diario'!$B$7:$B$205,$A87,'Tareo diario'!$A$7:$A$205,$M$1+5)</f>
        <v>0</v>
      </c>
      <c r="I87" s="20" t="n">
        <f aca="false">SUMIFS('Tareo diario'!$L$7:$L$205,'Tareo diario'!$B$7:$B$205,$A87,'Tareo diario'!$A$7:$A$205,$M$1+6)</f>
        <v>0</v>
      </c>
      <c r="J87" s="20" t="n">
        <f aca="false">SUM(C87:I87)</f>
        <v>0</v>
      </c>
    </row>
    <row r="88" customFormat="false" ht="15" hidden="false" customHeight="false" outlineLevel="0" collapsed="false">
      <c r="C88" s="20" t="n">
        <f aca="false">SUMIFS('Tareo diario'!$L$7:$L$205,'Tareo diario'!$B$7:$B$205,$A88,'Tareo diario'!$A$7:$A$205,$M$1+0)</f>
        <v>0</v>
      </c>
      <c r="D88" s="20" t="n">
        <f aca="false">SUMIFS('Tareo diario'!$L$7:$L$205,'Tareo diario'!$B$7:$B$205,$A88,'Tareo diario'!$A$7:$A$205,$M$1+1)</f>
        <v>0</v>
      </c>
      <c r="E88" s="20" t="n">
        <f aca="false">SUMIFS('Tareo diario'!$L$7:$L$205,'Tareo diario'!$B$7:$B$205,$A88,'Tareo diario'!$A$7:$A$205,$M$1+2)</f>
        <v>0</v>
      </c>
      <c r="F88" s="20" t="n">
        <f aca="false">SUMIFS('Tareo diario'!$L$7:$L$205,'Tareo diario'!$B$7:$B$205,$A88,'Tareo diario'!$A$7:$A$205,$M$1+3)</f>
        <v>0</v>
      </c>
      <c r="G88" s="20" t="n">
        <f aca="false">SUMIFS('Tareo diario'!$L$7:$L$205,'Tareo diario'!$B$7:$B$205,$A88,'Tareo diario'!$A$7:$A$205,$M$1+4)</f>
        <v>0</v>
      </c>
      <c r="H88" s="20" t="n">
        <f aca="false">SUMIFS('Tareo diario'!$L$7:$L$205,'Tareo diario'!$B$7:$B$205,$A88,'Tareo diario'!$A$7:$A$205,$M$1+5)</f>
        <v>0</v>
      </c>
      <c r="I88" s="20" t="n">
        <f aca="false">SUMIFS('Tareo diario'!$L$7:$L$205,'Tareo diario'!$B$7:$B$205,$A88,'Tareo diario'!$A$7:$A$205,$M$1+6)</f>
        <v>0</v>
      </c>
      <c r="J88" s="20" t="n">
        <f aca="false">SUM(C88:I88)</f>
        <v>0</v>
      </c>
    </row>
    <row r="89" customFormat="false" ht="15" hidden="false" customHeight="false" outlineLevel="0" collapsed="false">
      <c r="C89" s="20" t="n">
        <f aca="false">SUMIFS('Tareo diario'!$L$7:$L$205,'Tareo diario'!$B$7:$B$205,$A89,'Tareo diario'!$A$7:$A$205,$M$1+0)</f>
        <v>0</v>
      </c>
      <c r="D89" s="20" t="n">
        <f aca="false">SUMIFS('Tareo diario'!$L$7:$L$205,'Tareo diario'!$B$7:$B$205,$A89,'Tareo diario'!$A$7:$A$205,$M$1+1)</f>
        <v>0</v>
      </c>
      <c r="E89" s="20" t="n">
        <f aca="false">SUMIFS('Tareo diario'!$L$7:$L$205,'Tareo diario'!$B$7:$B$205,$A89,'Tareo diario'!$A$7:$A$205,$M$1+2)</f>
        <v>0</v>
      </c>
      <c r="F89" s="20" t="n">
        <f aca="false">SUMIFS('Tareo diario'!$L$7:$L$205,'Tareo diario'!$B$7:$B$205,$A89,'Tareo diario'!$A$7:$A$205,$M$1+3)</f>
        <v>0</v>
      </c>
      <c r="G89" s="20" t="n">
        <f aca="false">SUMIFS('Tareo diario'!$L$7:$L$205,'Tareo diario'!$B$7:$B$205,$A89,'Tareo diario'!$A$7:$A$205,$M$1+4)</f>
        <v>0</v>
      </c>
      <c r="H89" s="20" t="n">
        <f aca="false">SUMIFS('Tareo diario'!$L$7:$L$205,'Tareo diario'!$B$7:$B$205,$A89,'Tareo diario'!$A$7:$A$205,$M$1+5)</f>
        <v>0</v>
      </c>
      <c r="I89" s="20" t="n">
        <f aca="false">SUMIFS('Tareo diario'!$L$7:$L$205,'Tareo diario'!$B$7:$B$205,$A89,'Tareo diario'!$A$7:$A$205,$M$1+6)</f>
        <v>0</v>
      </c>
      <c r="J89" s="20" t="n">
        <f aca="false">SUM(C89:I89)</f>
        <v>0</v>
      </c>
    </row>
    <row r="90" customFormat="false" ht="15" hidden="false" customHeight="false" outlineLevel="0" collapsed="false">
      <c r="C90" s="20" t="n">
        <f aca="false">SUMIFS('Tareo diario'!$L$7:$L$205,'Tareo diario'!$B$7:$B$205,$A90,'Tareo diario'!$A$7:$A$205,$M$1+0)</f>
        <v>0</v>
      </c>
      <c r="D90" s="20" t="n">
        <f aca="false">SUMIFS('Tareo diario'!$L$7:$L$205,'Tareo diario'!$B$7:$B$205,$A90,'Tareo diario'!$A$7:$A$205,$M$1+1)</f>
        <v>0</v>
      </c>
      <c r="E90" s="20" t="n">
        <f aca="false">SUMIFS('Tareo diario'!$L$7:$L$205,'Tareo diario'!$B$7:$B$205,$A90,'Tareo diario'!$A$7:$A$205,$M$1+2)</f>
        <v>0</v>
      </c>
      <c r="F90" s="20" t="n">
        <f aca="false">SUMIFS('Tareo diario'!$L$7:$L$205,'Tareo diario'!$B$7:$B$205,$A90,'Tareo diario'!$A$7:$A$205,$M$1+3)</f>
        <v>0</v>
      </c>
      <c r="G90" s="20" t="n">
        <f aca="false">SUMIFS('Tareo diario'!$L$7:$L$205,'Tareo diario'!$B$7:$B$205,$A90,'Tareo diario'!$A$7:$A$205,$M$1+4)</f>
        <v>0</v>
      </c>
      <c r="H90" s="20" t="n">
        <f aca="false">SUMIFS('Tareo diario'!$L$7:$L$205,'Tareo diario'!$B$7:$B$205,$A90,'Tareo diario'!$A$7:$A$205,$M$1+5)</f>
        <v>0</v>
      </c>
      <c r="I90" s="20" t="n">
        <f aca="false">SUMIFS('Tareo diario'!$L$7:$L$205,'Tareo diario'!$B$7:$B$205,$A90,'Tareo diario'!$A$7:$A$205,$M$1+6)</f>
        <v>0</v>
      </c>
      <c r="J90" s="20" t="n">
        <f aca="false">SUM(C90:I90)</f>
        <v>0</v>
      </c>
    </row>
    <row r="91" customFormat="false" ht="15" hidden="false" customHeight="false" outlineLevel="0" collapsed="false">
      <c r="C91" s="20" t="n">
        <f aca="false">SUMIFS('Tareo diario'!$L$7:$L$205,'Tareo diario'!$B$7:$B$205,$A91,'Tareo diario'!$A$7:$A$205,$M$1+0)</f>
        <v>0</v>
      </c>
      <c r="D91" s="20" t="n">
        <f aca="false">SUMIFS('Tareo diario'!$L$7:$L$205,'Tareo diario'!$B$7:$B$205,$A91,'Tareo diario'!$A$7:$A$205,$M$1+1)</f>
        <v>0</v>
      </c>
      <c r="E91" s="20" t="n">
        <f aca="false">SUMIFS('Tareo diario'!$L$7:$L$205,'Tareo diario'!$B$7:$B$205,$A91,'Tareo diario'!$A$7:$A$205,$M$1+2)</f>
        <v>0</v>
      </c>
      <c r="F91" s="20" t="n">
        <f aca="false">SUMIFS('Tareo diario'!$L$7:$L$205,'Tareo diario'!$B$7:$B$205,$A91,'Tareo diario'!$A$7:$A$205,$M$1+3)</f>
        <v>0</v>
      </c>
      <c r="G91" s="20" t="n">
        <f aca="false">SUMIFS('Tareo diario'!$L$7:$L$205,'Tareo diario'!$B$7:$B$205,$A91,'Tareo diario'!$A$7:$A$205,$M$1+4)</f>
        <v>0</v>
      </c>
      <c r="H91" s="20" t="n">
        <f aca="false">SUMIFS('Tareo diario'!$L$7:$L$205,'Tareo diario'!$B$7:$B$205,$A91,'Tareo diario'!$A$7:$A$205,$M$1+5)</f>
        <v>0</v>
      </c>
      <c r="I91" s="20" t="n">
        <f aca="false">SUMIFS('Tareo diario'!$L$7:$L$205,'Tareo diario'!$B$7:$B$205,$A91,'Tareo diario'!$A$7:$A$205,$M$1+6)</f>
        <v>0</v>
      </c>
      <c r="J91" s="20" t="n">
        <f aca="false">SUM(C91:I91)</f>
        <v>0</v>
      </c>
    </row>
    <row r="92" customFormat="false" ht="15" hidden="false" customHeight="false" outlineLevel="0" collapsed="false">
      <c r="C92" s="20" t="n">
        <f aca="false">SUMIFS('Tareo diario'!$L$7:$L$205,'Tareo diario'!$B$7:$B$205,$A92,'Tareo diario'!$A$7:$A$205,$M$1+0)</f>
        <v>0</v>
      </c>
      <c r="D92" s="20" t="n">
        <f aca="false">SUMIFS('Tareo diario'!$L$7:$L$205,'Tareo diario'!$B$7:$B$205,$A92,'Tareo diario'!$A$7:$A$205,$M$1+1)</f>
        <v>0</v>
      </c>
      <c r="E92" s="20" t="n">
        <f aca="false">SUMIFS('Tareo diario'!$L$7:$L$205,'Tareo diario'!$B$7:$B$205,$A92,'Tareo diario'!$A$7:$A$205,$M$1+2)</f>
        <v>0</v>
      </c>
      <c r="F92" s="20" t="n">
        <f aca="false">SUMIFS('Tareo diario'!$L$7:$L$205,'Tareo diario'!$B$7:$B$205,$A92,'Tareo diario'!$A$7:$A$205,$M$1+3)</f>
        <v>0</v>
      </c>
      <c r="G92" s="20" t="n">
        <f aca="false">SUMIFS('Tareo diario'!$L$7:$L$205,'Tareo diario'!$B$7:$B$205,$A92,'Tareo diario'!$A$7:$A$205,$M$1+4)</f>
        <v>0</v>
      </c>
      <c r="H92" s="20" t="n">
        <f aca="false">SUMIFS('Tareo diario'!$L$7:$L$205,'Tareo diario'!$B$7:$B$205,$A92,'Tareo diario'!$A$7:$A$205,$M$1+5)</f>
        <v>0</v>
      </c>
      <c r="I92" s="20" t="n">
        <f aca="false">SUMIFS('Tareo diario'!$L$7:$L$205,'Tareo diario'!$B$7:$B$205,$A92,'Tareo diario'!$A$7:$A$205,$M$1+6)</f>
        <v>0</v>
      </c>
      <c r="J92" s="20" t="n">
        <f aca="false">SUM(C92:I92)</f>
        <v>0</v>
      </c>
    </row>
    <row r="93" customFormat="false" ht="15" hidden="false" customHeight="false" outlineLevel="0" collapsed="false">
      <c r="C93" s="20" t="n">
        <f aca="false">SUMIFS('Tareo diario'!$L$7:$L$205,'Tareo diario'!$B$7:$B$205,$A93,'Tareo diario'!$A$7:$A$205,$M$1+0)</f>
        <v>0</v>
      </c>
      <c r="D93" s="20" t="n">
        <f aca="false">SUMIFS('Tareo diario'!$L$7:$L$205,'Tareo diario'!$B$7:$B$205,$A93,'Tareo diario'!$A$7:$A$205,$M$1+1)</f>
        <v>0</v>
      </c>
      <c r="E93" s="20" t="n">
        <f aca="false">SUMIFS('Tareo diario'!$L$7:$L$205,'Tareo diario'!$B$7:$B$205,$A93,'Tareo diario'!$A$7:$A$205,$M$1+2)</f>
        <v>0</v>
      </c>
      <c r="F93" s="20" t="n">
        <f aca="false">SUMIFS('Tareo diario'!$L$7:$L$205,'Tareo diario'!$B$7:$B$205,$A93,'Tareo diario'!$A$7:$A$205,$M$1+3)</f>
        <v>0</v>
      </c>
      <c r="G93" s="20" t="n">
        <f aca="false">SUMIFS('Tareo diario'!$L$7:$L$205,'Tareo diario'!$B$7:$B$205,$A93,'Tareo diario'!$A$7:$A$205,$M$1+4)</f>
        <v>0</v>
      </c>
      <c r="H93" s="20" t="n">
        <f aca="false">SUMIFS('Tareo diario'!$L$7:$L$205,'Tareo diario'!$B$7:$B$205,$A93,'Tareo diario'!$A$7:$A$205,$M$1+5)</f>
        <v>0</v>
      </c>
      <c r="I93" s="20" t="n">
        <f aca="false">SUMIFS('Tareo diario'!$L$7:$L$205,'Tareo diario'!$B$7:$B$205,$A93,'Tareo diario'!$A$7:$A$205,$M$1+6)</f>
        <v>0</v>
      </c>
      <c r="J93" s="20" t="n">
        <f aca="false">SUM(C93:I93)</f>
        <v>0</v>
      </c>
    </row>
    <row r="94" customFormat="false" ht="15" hidden="false" customHeight="false" outlineLevel="0" collapsed="false">
      <c r="C94" s="20" t="n">
        <f aca="false">SUMIFS('Tareo diario'!$L$7:$L$205,'Tareo diario'!$B$7:$B$205,$A94,'Tareo diario'!$A$7:$A$205,$M$1+0)</f>
        <v>0</v>
      </c>
      <c r="D94" s="20" t="n">
        <f aca="false">SUMIFS('Tareo diario'!$L$7:$L$205,'Tareo diario'!$B$7:$B$205,$A94,'Tareo diario'!$A$7:$A$205,$M$1+1)</f>
        <v>0</v>
      </c>
      <c r="E94" s="20" t="n">
        <f aca="false">SUMIFS('Tareo diario'!$L$7:$L$205,'Tareo diario'!$B$7:$B$205,$A94,'Tareo diario'!$A$7:$A$205,$M$1+2)</f>
        <v>0</v>
      </c>
      <c r="F94" s="20" t="n">
        <f aca="false">SUMIFS('Tareo diario'!$L$7:$L$205,'Tareo diario'!$B$7:$B$205,$A94,'Tareo diario'!$A$7:$A$205,$M$1+3)</f>
        <v>0</v>
      </c>
      <c r="G94" s="20" t="n">
        <f aca="false">SUMIFS('Tareo diario'!$L$7:$L$205,'Tareo diario'!$B$7:$B$205,$A94,'Tareo diario'!$A$7:$A$205,$M$1+4)</f>
        <v>0</v>
      </c>
      <c r="H94" s="20" t="n">
        <f aca="false">SUMIFS('Tareo diario'!$L$7:$L$205,'Tareo diario'!$B$7:$B$205,$A94,'Tareo diario'!$A$7:$A$205,$M$1+5)</f>
        <v>0</v>
      </c>
      <c r="I94" s="20" t="n">
        <f aca="false">SUMIFS('Tareo diario'!$L$7:$L$205,'Tareo diario'!$B$7:$B$205,$A94,'Tareo diario'!$A$7:$A$205,$M$1+6)</f>
        <v>0</v>
      </c>
      <c r="J94" s="20" t="n">
        <f aca="false">SUM(C94:I94)</f>
        <v>0</v>
      </c>
    </row>
    <row r="95" customFormat="false" ht="15" hidden="false" customHeight="false" outlineLevel="0" collapsed="false">
      <c r="C95" s="20" t="n">
        <f aca="false">SUMIFS('Tareo diario'!$L$7:$L$205,'Tareo diario'!$B$7:$B$205,$A95,'Tareo diario'!$A$7:$A$205,$M$1+0)</f>
        <v>0</v>
      </c>
      <c r="D95" s="20" t="n">
        <f aca="false">SUMIFS('Tareo diario'!$L$7:$L$205,'Tareo diario'!$B$7:$B$205,$A95,'Tareo diario'!$A$7:$A$205,$M$1+1)</f>
        <v>0</v>
      </c>
      <c r="E95" s="20" t="n">
        <f aca="false">SUMIFS('Tareo diario'!$L$7:$L$205,'Tareo diario'!$B$7:$B$205,$A95,'Tareo diario'!$A$7:$A$205,$M$1+2)</f>
        <v>0</v>
      </c>
      <c r="F95" s="20" t="n">
        <f aca="false">SUMIFS('Tareo diario'!$L$7:$L$205,'Tareo diario'!$B$7:$B$205,$A95,'Tareo diario'!$A$7:$A$205,$M$1+3)</f>
        <v>0</v>
      </c>
      <c r="G95" s="20" t="n">
        <f aca="false">SUMIFS('Tareo diario'!$L$7:$L$205,'Tareo diario'!$B$7:$B$205,$A95,'Tareo diario'!$A$7:$A$205,$M$1+4)</f>
        <v>0</v>
      </c>
      <c r="H95" s="20" t="n">
        <f aca="false">SUMIFS('Tareo diario'!$L$7:$L$205,'Tareo diario'!$B$7:$B$205,$A95,'Tareo diario'!$A$7:$A$205,$M$1+5)</f>
        <v>0</v>
      </c>
      <c r="I95" s="20" t="n">
        <f aca="false">SUMIFS('Tareo diario'!$L$7:$L$205,'Tareo diario'!$B$7:$B$205,$A95,'Tareo diario'!$A$7:$A$205,$M$1+6)</f>
        <v>0</v>
      </c>
      <c r="J95" s="20" t="n">
        <f aca="false">SUM(C95:I95)</f>
        <v>0</v>
      </c>
    </row>
    <row r="96" customFormat="false" ht="15" hidden="false" customHeight="false" outlineLevel="0" collapsed="false">
      <c r="C96" s="20" t="n">
        <f aca="false">SUMIFS('Tareo diario'!$L$7:$L$205,'Tareo diario'!$B$7:$B$205,$A96,'Tareo diario'!$A$7:$A$205,$M$1+0)</f>
        <v>0</v>
      </c>
      <c r="D96" s="20" t="n">
        <f aca="false">SUMIFS('Tareo diario'!$L$7:$L$205,'Tareo diario'!$B$7:$B$205,$A96,'Tareo diario'!$A$7:$A$205,$M$1+1)</f>
        <v>0</v>
      </c>
      <c r="E96" s="20" t="n">
        <f aca="false">SUMIFS('Tareo diario'!$L$7:$L$205,'Tareo diario'!$B$7:$B$205,$A96,'Tareo diario'!$A$7:$A$205,$M$1+2)</f>
        <v>0</v>
      </c>
      <c r="F96" s="20" t="n">
        <f aca="false">SUMIFS('Tareo diario'!$L$7:$L$205,'Tareo diario'!$B$7:$B$205,$A96,'Tareo diario'!$A$7:$A$205,$M$1+3)</f>
        <v>0</v>
      </c>
      <c r="G96" s="20" t="n">
        <f aca="false">SUMIFS('Tareo diario'!$L$7:$L$205,'Tareo diario'!$B$7:$B$205,$A96,'Tareo diario'!$A$7:$A$205,$M$1+4)</f>
        <v>0</v>
      </c>
      <c r="H96" s="20" t="n">
        <f aca="false">SUMIFS('Tareo diario'!$L$7:$L$205,'Tareo diario'!$B$7:$B$205,$A96,'Tareo diario'!$A$7:$A$205,$M$1+5)</f>
        <v>0</v>
      </c>
      <c r="I96" s="20" t="n">
        <f aca="false">SUMIFS('Tareo diario'!$L$7:$L$205,'Tareo diario'!$B$7:$B$205,$A96,'Tareo diario'!$A$7:$A$205,$M$1+6)</f>
        <v>0</v>
      </c>
      <c r="J96" s="20" t="n">
        <f aca="false">SUM(C96:I96)</f>
        <v>0</v>
      </c>
    </row>
    <row r="97" customFormat="false" ht="15" hidden="false" customHeight="false" outlineLevel="0" collapsed="false">
      <c r="C97" s="20" t="n">
        <f aca="false">SUMIFS('Tareo diario'!$L$7:$L$205,'Tareo diario'!$B$7:$B$205,$A97,'Tareo diario'!$A$7:$A$205,$M$1+0)</f>
        <v>0</v>
      </c>
      <c r="D97" s="20" t="n">
        <f aca="false">SUMIFS('Tareo diario'!$L$7:$L$205,'Tareo diario'!$B$7:$B$205,$A97,'Tareo diario'!$A$7:$A$205,$M$1+1)</f>
        <v>0</v>
      </c>
      <c r="E97" s="20" t="n">
        <f aca="false">SUMIFS('Tareo diario'!$L$7:$L$205,'Tareo diario'!$B$7:$B$205,$A97,'Tareo diario'!$A$7:$A$205,$M$1+2)</f>
        <v>0</v>
      </c>
      <c r="F97" s="20" t="n">
        <f aca="false">SUMIFS('Tareo diario'!$L$7:$L$205,'Tareo diario'!$B$7:$B$205,$A97,'Tareo diario'!$A$7:$A$205,$M$1+3)</f>
        <v>0</v>
      </c>
      <c r="G97" s="20" t="n">
        <f aca="false">SUMIFS('Tareo diario'!$L$7:$L$205,'Tareo diario'!$B$7:$B$205,$A97,'Tareo diario'!$A$7:$A$205,$M$1+4)</f>
        <v>0</v>
      </c>
      <c r="H97" s="20" t="n">
        <f aca="false">SUMIFS('Tareo diario'!$L$7:$L$205,'Tareo diario'!$B$7:$B$205,$A97,'Tareo diario'!$A$7:$A$205,$M$1+5)</f>
        <v>0</v>
      </c>
      <c r="I97" s="20" t="n">
        <f aca="false">SUMIFS('Tareo diario'!$L$7:$L$205,'Tareo diario'!$B$7:$B$205,$A97,'Tareo diario'!$A$7:$A$205,$M$1+6)</f>
        <v>0</v>
      </c>
      <c r="J97" s="20" t="n">
        <f aca="false">SUM(C97:I97)</f>
        <v>0</v>
      </c>
    </row>
    <row r="98" customFormat="false" ht="15" hidden="false" customHeight="false" outlineLevel="0" collapsed="false">
      <c r="C98" s="20" t="n">
        <f aca="false">SUMIFS('Tareo diario'!$L$7:$L$205,'Tareo diario'!$B$7:$B$205,$A98,'Tareo diario'!$A$7:$A$205,$M$1+0)</f>
        <v>0</v>
      </c>
      <c r="D98" s="20" t="n">
        <f aca="false">SUMIFS('Tareo diario'!$L$7:$L$205,'Tareo diario'!$B$7:$B$205,$A98,'Tareo diario'!$A$7:$A$205,$M$1+1)</f>
        <v>0</v>
      </c>
      <c r="E98" s="20" t="n">
        <f aca="false">SUMIFS('Tareo diario'!$L$7:$L$205,'Tareo diario'!$B$7:$B$205,$A98,'Tareo diario'!$A$7:$A$205,$M$1+2)</f>
        <v>0</v>
      </c>
      <c r="F98" s="20" t="n">
        <f aca="false">SUMIFS('Tareo diario'!$L$7:$L$205,'Tareo diario'!$B$7:$B$205,$A98,'Tareo diario'!$A$7:$A$205,$M$1+3)</f>
        <v>0</v>
      </c>
      <c r="G98" s="20" t="n">
        <f aca="false">SUMIFS('Tareo diario'!$L$7:$L$205,'Tareo diario'!$B$7:$B$205,$A98,'Tareo diario'!$A$7:$A$205,$M$1+4)</f>
        <v>0</v>
      </c>
      <c r="H98" s="20" t="n">
        <f aca="false">SUMIFS('Tareo diario'!$L$7:$L$205,'Tareo diario'!$B$7:$B$205,$A98,'Tareo diario'!$A$7:$A$205,$M$1+5)</f>
        <v>0</v>
      </c>
      <c r="I98" s="20" t="n">
        <f aca="false">SUMIFS('Tareo diario'!$L$7:$L$205,'Tareo diario'!$B$7:$B$205,$A98,'Tareo diario'!$A$7:$A$205,$M$1+6)</f>
        <v>0</v>
      </c>
      <c r="J98" s="20" t="n">
        <f aca="false">SUM(C98:I98)</f>
        <v>0</v>
      </c>
    </row>
    <row r="99" customFormat="false" ht="15" hidden="false" customHeight="false" outlineLevel="0" collapsed="false">
      <c r="C99" s="20" t="n">
        <f aca="false">SUMIFS('Tareo diario'!$L$7:$L$205,'Tareo diario'!$B$7:$B$205,$A99,'Tareo diario'!$A$7:$A$205,$M$1+0)</f>
        <v>0</v>
      </c>
      <c r="D99" s="20" t="n">
        <f aca="false">SUMIFS('Tareo diario'!$L$7:$L$205,'Tareo diario'!$B$7:$B$205,$A99,'Tareo diario'!$A$7:$A$205,$M$1+1)</f>
        <v>0</v>
      </c>
      <c r="E99" s="20" t="n">
        <f aca="false">SUMIFS('Tareo diario'!$L$7:$L$205,'Tareo diario'!$B$7:$B$205,$A99,'Tareo diario'!$A$7:$A$205,$M$1+2)</f>
        <v>0</v>
      </c>
      <c r="F99" s="20" t="n">
        <f aca="false">SUMIFS('Tareo diario'!$L$7:$L$205,'Tareo diario'!$B$7:$B$205,$A99,'Tareo diario'!$A$7:$A$205,$M$1+3)</f>
        <v>0</v>
      </c>
      <c r="G99" s="20" t="n">
        <f aca="false">SUMIFS('Tareo diario'!$L$7:$L$205,'Tareo diario'!$B$7:$B$205,$A99,'Tareo diario'!$A$7:$A$205,$M$1+4)</f>
        <v>0</v>
      </c>
      <c r="H99" s="20" t="n">
        <f aca="false">SUMIFS('Tareo diario'!$L$7:$L$205,'Tareo diario'!$B$7:$B$205,$A99,'Tareo diario'!$A$7:$A$205,$M$1+5)</f>
        <v>0</v>
      </c>
      <c r="I99" s="20" t="n">
        <f aca="false">SUMIFS('Tareo diario'!$L$7:$L$205,'Tareo diario'!$B$7:$B$205,$A99,'Tareo diario'!$A$7:$A$205,$M$1+6)</f>
        <v>0</v>
      </c>
      <c r="J99" s="20" t="n">
        <f aca="false">SUM(C99:I99)</f>
        <v>0</v>
      </c>
    </row>
    <row r="100" customFormat="false" ht="15" hidden="false" customHeight="false" outlineLevel="0" collapsed="false">
      <c r="C100" s="20" t="n">
        <f aca="false">SUMIFS('Tareo diario'!$L$7:$L$205,'Tareo diario'!$B$7:$B$205,$A100,'Tareo diario'!$A$7:$A$205,$M$1+0)</f>
        <v>0</v>
      </c>
      <c r="D100" s="20" t="n">
        <f aca="false">SUMIFS('Tareo diario'!$L$7:$L$205,'Tareo diario'!$B$7:$B$205,$A100,'Tareo diario'!$A$7:$A$205,$M$1+1)</f>
        <v>0</v>
      </c>
      <c r="E100" s="20" t="n">
        <f aca="false">SUMIFS('Tareo diario'!$L$7:$L$205,'Tareo diario'!$B$7:$B$205,$A100,'Tareo diario'!$A$7:$A$205,$M$1+2)</f>
        <v>0</v>
      </c>
      <c r="F100" s="20" t="n">
        <f aca="false">SUMIFS('Tareo diario'!$L$7:$L$205,'Tareo diario'!$B$7:$B$205,$A100,'Tareo diario'!$A$7:$A$205,$M$1+3)</f>
        <v>0</v>
      </c>
      <c r="G100" s="20" t="n">
        <f aca="false">SUMIFS('Tareo diario'!$L$7:$L$205,'Tareo diario'!$B$7:$B$205,$A100,'Tareo diario'!$A$7:$A$205,$M$1+4)</f>
        <v>0</v>
      </c>
      <c r="H100" s="20" t="n">
        <f aca="false">SUMIFS('Tareo diario'!$L$7:$L$205,'Tareo diario'!$B$7:$B$205,$A100,'Tareo diario'!$A$7:$A$205,$M$1+5)</f>
        <v>0</v>
      </c>
      <c r="I100" s="20" t="n">
        <f aca="false">SUMIFS('Tareo diario'!$L$7:$L$205,'Tareo diario'!$B$7:$B$205,$A100,'Tareo diario'!$A$7:$A$205,$M$1+6)</f>
        <v>0</v>
      </c>
      <c r="J100" s="20" t="n">
        <f aca="false">SUM(C100:I100)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16"/>
  </cols>
  <sheetData>
    <row r="1" customFormat="false" ht="15" hidden="false" customHeight="false" outlineLevel="0" collapsed="false">
      <c r="A1" s="17" t="s">
        <v>9</v>
      </c>
      <c r="B1" s="17" t="s">
        <v>16</v>
      </c>
      <c r="C1" s="17" t="s">
        <v>18</v>
      </c>
      <c r="D1" s="17" t="s">
        <v>55</v>
      </c>
    </row>
    <row r="2" customFormat="false" ht="15" hidden="false" customHeight="false" outlineLevel="0" collapsed="false">
      <c r="A2" s="0" t="s">
        <v>25</v>
      </c>
      <c r="B2" s="20" t="n">
        <f aca="false">SUMIF('Tareo diario'!$E$7:$E$205,A2,'Tareo diario'!$L$7:$L$205)</f>
        <v>17.5000000001746</v>
      </c>
      <c r="C2" s="20" t="n">
        <f aca="false">SUMIF('Tareo diario'!$E$7:$E$205,A2,'Tareo diario'!$N$7:$N$205)</f>
        <v>1.50000000017462</v>
      </c>
      <c r="D2" s="0" t="n">
        <f aca="false">COUNTIF('Tareo diario'!$E$7:$E$205,A2)</f>
        <v>2</v>
      </c>
    </row>
    <row r="3" customFormat="false" ht="15" hidden="false" customHeight="false" outlineLevel="0" collapsed="false">
      <c r="A3" s="0" t="s">
        <v>38</v>
      </c>
      <c r="B3" s="20" t="n">
        <f aca="false">SUMIF('Tareo diario'!$E$7:$E$205,A3,'Tareo diario'!$L$7:$L$205)</f>
        <v>8</v>
      </c>
      <c r="C3" s="20" t="n">
        <f aca="false">SUMIF('Tareo diario'!$E$7:$E$205,A3,'Tareo diario'!$N$7:$N$205)</f>
        <v>0</v>
      </c>
      <c r="D3" s="0" t="n">
        <f aca="false">COUNTIF('Tareo diario'!$E$7:$E$205,A3)</f>
        <v>1</v>
      </c>
    </row>
    <row r="4" customFormat="false" ht="15" hidden="false" customHeight="false" outlineLevel="0" collapsed="false">
      <c r="B4" s="20" t="n">
        <f aca="false">SUMIF('Tareo diario'!$E$7:$E$205,A4,'Tareo diario'!$L$7:$L$205)</f>
        <v>0</v>
      </c>
      <c r="C4" s="20" t="n">
        <f aca="false">SUMIF('Tareo diario'!$E$7:$E$205,A4,'Tareo diario'!$N$7:$N$205)</f>
        <v>0</v>
      </c>
      <c r="D4" s="0" t="n">
        <f aca="false">COUNTIF('Tareo diario'!$E$7:$E$205,A4)</f>
        <v>0</v>
      </c>
    </row>
    <row r="5" customFormat="false" ht="15" hidden="false" customHeight="false" outlineLevel="0" collapsed="false">
      <c r="B5" s="20" t="n">
        <f aca="false">SUMIF('Tareo diario'!$E$7:$E$205,A5,'Tareo diario'!$L$7:$L$205)</f>
        <v>0</v>
      </c>
      <c r="C5" s="20" t="n">
        <f aca="false">SUMIF('Tareo diario'!$E$7:$E$205,A5,'Tareo diario'!$N$7:$N$205)</f>
        <v>0</v>
      </c>
      <c r="D5" s="0" t="n">
        <f aca="false">COUNTIF('Tareo diario'!$E$7:$E$205,A5)</f>
        <v>0</v>
      </c>
    </row>
    <row r="6" customFormat="false" ht="15" hidden="false" customHeight="false" outlineLevel="0" collapsed="false">
      <c r="B6" s="20" t="n">
        <f aca="false">SUMIF('Tareo diario'!$E$7:$E$205,A6,'Tareo diario'!$L$7:$L$205)</f>
        <v>0</v>
      </c>
      <c r="C6" s="20" t="n">
        <f aca="false">SUMIF('Tareo diario'!$E$7:$E$205,A6,'Tareo diario'!$N$7:$N$205)</f>
        <v>0</v>
      </c>
      <c r="D6" s="0" t="n">
        <f aca="false">COUNTIF('Tareo diario'!$E$7:$E$205,A6)</f>
        <v>0</v>
      </c>
    </row>
    <row r="7" customFormat="false" ht="15" hidden="false" customHeight="false" outlineLevel="0" collapsed="false">
      <c r="B7" s="20" t="n">
        <f aca="false">SUMIF('Tareo diario'!$E$7:$E$205,A7,'Tareo diario'!$L$7:$L$205)</f>
        <v>0</v>
      </c>
      <c r="C7" s="20" t="n">
        <f aca="false">SUMIF('Tareo diario'!$E$7:$E$205,A7,'Tareo diario'!$N$7:$N$205)</f>
        <v>0</v>
      </c>
      <c r="D7" s="0" t="n">
        <f aca="false">COUNTIF('Tareo diario'!$E$7:$E$205,A7)</f>
        <v>0</v>
      </c>
    </row>
    <row r="8" customFormat="false" ht="15" hidden="false" customHeight="false" outlineLevel="0" collapsed="false">
      <c r="B8" s="20" t="n">
        <f aca="false">SUMIF('Tareo diario'!$E$7:$E$205,A8,'Tareo diario'!$L$7:$L$205)</f>
        <v>0</v>
      </c>
      <c r="C8" s="20" t="n">
        <f aca="false">SUMIF('Tareo diario'!$E$7:$E$205,A8,'Tareo diario'!$N$7:$N$205)</f>
        <v>0</v>
      </c>
      <c r="D8" s="0" t="n">
        <f aca="false">COUNTIF('Tareo diario'!$E$7:$E$205,A8)</f>
        <v>0</v>
      </c>
    </row>
    <row r="9" customFormat="false" ht="15" hidden="false" customHeight="false" outlineLevel="0" collapsed="false">
      <c r="B9" s="20" t="n">
        <f aca="false">SUMIF('Tareo diario'!$E$7:$E$205,A9,'Tareo diario'!$L$7:$L$205)</f>
        <v>0</v>
      </c>
      <c r="C9" s="20" t="n">
        <f aca="false">SUMIF('Tareo diario'!$E$7:$E$205,A9,'Tareo diario'!$N$7:$N$205)</f>
        <v>0</v>
      </c>
      <c r="D9" s="0" t="n">
        <f aca="false">COUNTIF('Tareo diario'!$E$7:$E$205,A9)</f>
        <v>0</v>
      </c>
    </row>
    <row r="10" customFormat="false" ht="15" hidden="false" customHeight="false" outlineLevel="0" collapsed="false">
      <c r="B10" s="20" t="n">
        <f aca="false">SUMIF('Tareo diario'!$E$7:$E$205,A10,'Tareo diario'!$L$7:$L$205)</f>
        <v>0</v>
      </c>
      <c r="C10" s="20" t="n">
        <f aca="false">SUMIF('Tareo diario'!$E$7:$E$205,A10,'Tareo diario'!$N$7:$N$205)</f>
        <v>0</v>
      </c>
      <c r="D10" s="0" t="n">
        <f aca="false">COUNTIF('Tareo diario'!$E$7:$E$205,A10)</f>
        <v>0</v>
      </c>
    </row>
    <row r="11" customFormat="false" ht="15" hidden="false" customHeight="false" outlineLevel="0" collapsed="false">
      <c r="B11" s="20" t="n">
        <f aca="false">SUMIF('Tareo diario'!$E$7:$E$205,A11,'Tareo diario'!$L$7:$L$205)</f>
        <v>0</v>
      </c>
      <c r="C11" s="20" t="n">
        <f aca="false">SUMIF('Tareo diario'!$E$7:$E$205,A11,'Tareo diario'!$N$7:$N$205)</f>
        <v>0</v>
      </c>
      <c r="D11" s="0" t="n">
        <f aca="false">COUNTIF('Tareo diario'!$E$7:$E$205,A11)</f>
        <v>0</v>
      </c>
    </row>
    <row r="12" customFormat="false" ht="15" hidden="false" customHeight="false" outlineLevel="0" collapsed="false">
      <c r="B12" s="20" t="n">
        <f aca="false">SUMIF('Tareo diario'!$E$7:$E$205,A12,'Tareo diario'!$L$7:$L$205)</f>
        <v>0</v>
      </c>
      <c r="C12" s="20" t="n">
        <f aca="false">SUMIF('Tareo diario'!$E$7:$E$205,A12,'Tareo diario'!$N$7:$N$205)</f>
        <v>0</v>
      </c>
      <c r="D12" s="0" t="n">
        <f aca="false">COUNTIF('Tareo diario'!$E$7:$E$205,A12)</f>
        <v>0</v>
      </c>
    </row>
    <row r="13" customFormat="false" ht="15" hidden="false" customHeight="false" outlineLevel="0" collapsed="false">
      <c r="B13" s="20" t="n">
        <f aca="false">SUMIF('Tareo diario'!$E$7:$E$205,A13,'Tareo diario'!$L$7:$L$205)</f>
        <v>0</v>
      </c>
      <c r="C13" s="20" t="n">
        <f aca="false">SUMIF('Tareo diario'!$E$7:$E$205,A13,'Tareo diario'!$N$7:$N$205)</f>
        <v>0</v>
      </c>
      <c r="D13" s="0" t="n">
        <f aca="false">COUNTIF('Tareo diario'!$E$7:$E$205,A13)</f>
        <v>0</v>
      </c>
    </row>
    <row r="14" customFormat="false" ht="15" hidden="false" customHeight="false" outlineLevel="0" collapsed="false">
      <c r="B14" s="20" t="n">
        <f aca="false">SUMIF('Tareo diario'!$E$7:$E$205,A14,'Tareo diario'!$L$7:$L$205)</f>
        <v>0</v>
      </c>
      <c r="C14" s="20" t="n">
        <f aca="false">SUMIF('Tareo diario'!$E$7:$E$205,A14,'Tareo diario'!$N$7:$N$205)</f>
        <v>0</v>
      </c>
      <c r="D14" s="0" t="n">
        <f aca="false">COUNTIF('Tareo diario'!$E$7:$E$205,A14)</f>
        <v>0</v>
      </c>
    </row>
    <row r="15" customFormat="false" ht="15" hidden="false" customHeight="false" outlineLevel="0" collapsed="false">
      <c r="B15" s="20" t="n">
        <f aca="false">SUMIF('Tareo diario'!$E$7:$E$205,A15,'Tareo diario'!$L$7:$L$205)</f>
        <v>0</v>
      </c>
      <c r="C15" s="20" t="n">
        <f aca="false">SUMIF('Tareo diario'!$E$7:$E$205,A15,'Tareo diario'!$N$7:$N$205)</f>
        <v>0</v>
      </c>
      <c r="D15" s="0" t="n">
        <f aca="false">COUNTIF('Tareo diario'!$E$7:$E$205,A15)</f>
        <v>0</v>
      </c>
    </row>
    <row r="16" customFormat="false" ht="15" hidden="false" customHeight="false" outlineLevel="0" collapsed="false">
      <c r="B16" s="20" t="n">
        <f aca="false">SUMIF('Tareo diario'!$E$7:$E$205,A16,'Tareo diario'!$L$7:$L$205)</f>
        <v>0</v>
      </c>
      <c r="C16" s="20" t="n">
        <f aca="false">SUMIF('Tareo diario'!$E$7:$E$205,A16,'Tareo diario'!$N$7:$N$205)</f>
        <v>0</v>
      </c>
      <c r="D16" s="0" t="n">
        <f aca="false">COUNTIF('Tareo diario'!$E$7:$E$205,A16)</f>
        <v>0</v>
      </c>
    </row>
    <row r="17" customFormat="false" ht="15" hidden="false" customHeight="false" outlineLevel="0" collapsed="false">
      <c r="B17" s="20" t="n">
        <f aca="false">SUMIF('Tareo diario'!$E$7:$E$205,A17,'Tareo diario'!$L$7:$L$205)</f>
        <v>0</v>
      </c>
      <c r="C17" s="20" t="n">
        <f aca="false">SUMIF('Tareo diario'!$E$7:$E$205,A17,'Tareo diario'!$N$7:$N$205)</f>
        <v>0</v>
      </c>
      <c r="D17" s="0" t="n">
        <f aca="false">COUNTIF('Tareo diario'!$E$7:$E$205,A17)</f>
        <v>0</v>
      </c>
    </row>
    <row r="18" customFormat="false" ht="15" hidden="false" customHeight="false" outlineLevel="0" collapsed="false">
      <c r="B18" s="20" t="n">
        <f aca="false">SUMIF('Tareo diario'!$E$7:$E$205,A18,'Tareo diario'!$L$7:$L$205)</f>
        <v>0</v>
      </c>
      <c r="C18" s="20" t="n">
        <f aca="false">SUMIF('Tareo diario'!$E$7:$E$205,A18,'Tareo diario'!$N$7:$N$205)</f>
        <v>0</v>
      </c>
      <c r="D18" s="0" t="n">
        <f aca="false">COUNTIF('Tareo diario'!$E$7:$E$205,A18)</f>
        <v>0</v>
      </c>
    </row>
    <row r="19" customFormat="false" ht="15" hidden="false" customHeight="false" outlineLevel="0" collapsed="false">
      <c r="B19" s="20" t="n">
        <f aca="false">SUMIF('Tareo diario'!$E$7:$E$205,A19,'Tareo diario'!$L$7:$L$205)</f>
        <v>0</v>
      </c>
      <c r="C19" s="20" t="n">
        <f aca="false">SUMIF('Tareo diario'!$E$7:$E$205,A19,'Tareo diario'!$N$7:$N$205)</f>
        <v>0</v>
      </c>
      <c r="D19" s="0" t="n">
        <f aca="false">COUNTIF('Tareo diario'!$E$7:$E$205,A19)</f>
        <v>0</v>
      </c>
    </row>
    <row r="20" customFormat="false" ht="15" hidden="false" customHeight="false" outlineLevel="0" collapsed="false">
      <c r="B20" s="20" t="n">
        <f aca="false">SUMIF('Tareo diario'!$E$7:$E$205,A20,'Tareo diario'!$L$7:$L$205)</f>
        <v>0</v>
      </c>
      <c r="C20" s="20" t="n">
        <f aca="false">SUMIF('Tareo diario'!$E$7:$E$205,A20,'Tareo diario'!$N$7:$N$205)</f>
        <v>0</v>
      </c>
      <c r="D20" s="0" t="n">
        <f aca="false">COUNTIF('Tareo diario'!$E$7:$E$205,A20)</f>
        <v>0</v>
      </c>
    </row>
    <row r="21" customFormat="false" ht="15" hidden="false" customHeight="false" outlineLevel="0" collapsed="false">
      <c r="B21" s="20" t="n">
        <f aca="false">SUMIF('Tareo diario'!$E$7:$E$205,A21,'Tareo diario'!$L$7:$L$205)</f>
        <v>0</v>
      </c>
      <c r="C21" s="20" t="n">
        <f aca="false">SUMIF('Tareo diario'!$E$7:$E$205,A21,'Tareo diario'!$N$7:$N$205)</f>
        <v>0</v>
      </c>
      <c r="D21" s="0" t="n">
        <f aca="false">COUNTIF('Tareo diario'!$E$7:$E$205,A21)</f>
        <v>0</v>
      </c>
    </row>
    <row r="22" customFormat="false" ht="15" hidden="false" customHeight="false" outlineLevel="0" collapsed="false">
      <c r="B22" s="20" t="n">
        <f aca="false">SUMIF('Tareo diario'!$E$7:$E$205,A22,'Tareo diario'!$L$7:$L$205)</f>
        <v>0</v>
      </c>
      <c r="C22" s="20" t="n">
        <f aca="false">SUMIF('Tareo diario'!$E$7:$E$205,A22,'Tareo diario'!$N$7:$N$205)</f>
        <v>0</v>
      </c>
      <c r="D22" s="0" t="n">
        <f aca="false">COUNTIF('Tareo diario'!$E$7:$E$205,A22)</f>
        <v>0</v>
      </c>
    </row>
    <row r="23" customFormat="false" ht="15" hidden="false" customHeight="false" outlineLevel="0" collapsed="false">
      <c r="B23" s="20" t="n">
        <f aca="false">SUMIF('Tareo diario'!$E$7:$E$205,A23,'Tareo diario'!$L$7:$L$205)</f>
        <v>0</v>
      </c>
      <c r="C23" s="20" t="n">
        <f aca="false">SUMIF('Tareo diario'!$E$7:$E$205,A23,'Tareo diario'!$N$7:$N$205)</f>
        <v>0</v>
      </c>
      <c r="D23" s="0" t="n">
        <f aca="false">COUNTIF('Tareo diario'!$E$7:$E$205,A23)</f>
        <v>0</v>
      </c>
    </row>
    <row r="24" customFormat="false" ht="15" hidden="false" customHeight="false" outlineLevel="0" collapsed="false">
      <c r="B24" s="20" t="n">
        <f aca="false">SUMIF('Tareo diario'!$E$7:$E$205,A24,'Tareo diario'!$L$7:$L$205)</f>
        <v>0</v>
      </c>
      <c r="C24" s="20" t="n">
        <f aca="false">SUMIF('Tareo diario'!$E$7:$E$205,A24,'Tareo diario'!$N$7:$N$205)</f>
        <v>0</v>
      </c>
      <c r="D24" s="0" t="n">
        <f aca="false">COUNTIF('Tareo diario'!$E$7:$E$205,A24)</f>
        <v>0</v>
      </c>
    </row>
    <row r="25" customFormat="false" ht="15" hidden="false" customHeight="false" outlineLevel="0" collapsed="false">
      <c r="B25" s="20" t="n">
        <f aca="false">SUMIF('Tareo diario'!$E$7:$E$205,A25,'Tareo diario'!$L$7:$L$205)</f>
        <v>0</v>
      </c>
      <c r="C25" s="20" t="n">
        <f aca="false">SUMIF('Tareo diario'!$E$7:$E$205,A25,'Tareo diario'!$N$7:$N$205)</f>
        <v>0</v>
      </c>
      <c r="D25" s="0" t="n">
        <f aca="false">COUNTIF('Tareo diario'!$E$7:$E$205,A25)</f>
        <v>0</v>
      </c>
    </row>
    <row r="26" customFormat="false" ht="15" hidden="false" customHeight="false" outlineLevel="0" collapsed="false">
      <c r="B26" s="20" t="n">
        <f aca="false">SUMIF('Tareo diario'!$E$7:$E$205,A26,'Tareo diario'!$L$7:$L$205)</f>
        <v>0</v>
      </c>
      <c r="C26" s="20" t="n">
        <f aca="false">SUMIF('Tareo diario'!$E$7:$E$205,A26,'Tareo diario'!$N$7:$N$205)</f>
        <v>0</v>
      </c>
      <c r="D26" s="0" t="n">
        <f aca="false">COUNTIF('Tareo diario'!$E$7:$E$205,A26)</f>
        <v>0</v>
      </c>
    </row>
    <row r="27" customFormat="false" ht="15" hidden="false" customHeight="false" outlineLevel="0" collapsed="false">
      <c r="B27" s="20" t="n">
        <f aca="false">SUMIF('Tareo diario'!$E$7:$E$205,A27,'Tareo diario'!$L$7:$L$205)</f>
        <v>0</v>
      </c>
      <c r="C27" s="20" t="n">
        <f aca="false">SUMIF('Tareo diario'!$E$7:$E$205,A27,'Tareo diario'!$N$7:$N$205)</f>
        <v>0</v>
      </c>
      <c r="D27" s="0" t="n">
        <f aca="false">COUNTIF('Tareo diario'!$E$7:$E$205,A27)</f>
        <v>0</v>
      </c>
    </row>
    <row r="28" customFormat="false" ht="15" hidden="false" customHeight="false" outlineLevel="0" collapsed="false">
      <c r="B28" s="20" t="n">
        <f aca="false">SUMIF('Tareo diario'!$E$7:$E$205,A28,'Tareo diario'!$L$7:$L$205)</f>
        <v>0</v>
      </c>
      <c r="C28" s="20" t="n">
        <f aca="false">SUMIF('Tareo diario'!$E$7:$E$205,A28,'Tareo diario'!$N$7:$N$205)</f>
        <v>0</v>
      </c>
      <c r="D28" s="0" t="n">
        <f aca="false">COUNTIF('Tareo diario'!$E$7:$E$205,A28)</f>
        <v>0</v>
      </c>
    </row>
    <row r="29" customFormat="false" ht="15" hidden="false" customHeight="false" outlineLevel="0" collapsed="false">
      <c r="B29" s="20" t="n">
        <f aca="false">SUMIF('Tareo diario'!$E$7:$E$205,A29,'Tareo diario'!$L$7:$L$205)</f>
        <v>0</v>
      </c>
      <c r="C29" s="20" t="n">
        <f aca="false">SUMIF('Tareo diario'!$E$7:$E$205,A29,'Tareo diario'!$N$7:$N$205)</f>
        <v>0</v>
      </c>
      <c r="D29" s="0" t="n">
        <f aca="false">COUNTIF('Tareo diario'!$E$7:$E$205,A29)</f>
        <v>0</v>
      </c>
    </row>
    <row r="30" customFormat="false" ht="15" hidden="false" customHeight="false" outlineLevel="0" collapsed="false">
      <c r="B30" s="20" t="n">
        <f aca="false">SUMIF('Tareo diario'!$E$7:$E$205,A30,'Tareo diario'!$L$7:$L$205)</f>
        <v>0</v>
      </c>
      <c r="C30" s="20" t="n">
        <f aca="false">SUMIF('Tareo diario'!$E$7:$E$205,A30,'Tareo diario'!$N$7:$N$205)</f>
        <v>0</v>
      </c>
      <c r="D30" s="0" t="n">
        <f aca="false">COUNTIF('Tareo diario'!$E$7:$E$205,A30)</f>
        <v>0</v>
      </c>
    </row>
    <row r="31" customFormat="false" ht="15" hidden="false" customHeight="false" outlineLevel="0" collapsed="false">
      <c r="B31" s="20" t="n">
        <f aca="false">SUMIF('Tareo diario'!$E$7:$E$205,A31,'Tareo diario'!$L$7:$L$205)</f>
        <v>0</v>
      </c>
      <c r="C31" s="20" t="n">
        <f aca="false">SUMIF('Tareo diario'!$E$7:$E$205,A31,'Tareo diario'!$N$7:$N$205)</f>
        <v>0</v>
      </c>
      <c r="D31" s="0" t="n">
        <f aca="false">COUNTIF('Tareo diario'!$E$7:$E$205,A31)</f>
        <v>0</v>
      </c>
    </row>
    <row r="32" customFormat="false" ht="15" hidden="false" customHeight="false" outlineLevel="0" collapsed="false">
      <c r="B32" s="20" t="n">
        <f aca="false">SUMIF('Tareo diario'!$E$7:$E$205,A32,'Tareo diario'!$L$7:$L$205)</f>
        <v>0</v>
      </c>
      <c r="C32" s="20" t="n">
        <f aca="false">SUMIF('Tareo diario'!$E$7:$E$205,A32,'Tareo diario'!$N$7:$N$205)</f>
        <v>0</v>
      </c>
      <c r="D32" s="0" t="n">
        <f aca="false">COUNTIF('Tareo diario'!$E$7:$E$205,A32)</f>
        <v>0</v>
      </c>
    </row>
    <row r="33" customFormat="false" ht="15" hidden="false" customHeight="false" outlineLevel="0" collapsed="false">
      <c r="B33" s="20" t="n">
        <f aca="false">SUMIF('Tareo diario'!$E$7:$E$205,A33,'Tareo diario'!$L$7:$L$205)</f>
        <v>0</v>
      </c>
      <c r="C33" s="20" t="n">
        <f aca="false">SUMIF('Tareo diario'!$E$7:$E$205,A33,'Tareo diario'!$N$7:$N$205)</f>
        <v>0</v>
      </c>
      <c r="D33" s="0" t="n">
        <f aca="false">COUNTIF('Tareo diario'!$E$7:$E$205,A33)</f>
        <v>0</v>
      </c>
    </row>
    <row r="34" customFormat="false" ht="15" hidden="false" customHeight="false" outlineLevel="0" collapsed="false">
      <c r="B34" s="20" t="n">
        <f aca="false">SUMIF('Tareo diario'!$E$7:$E$205,A34,'Tareo diario'!$L$7:$L$205)</f>
        <v>0</v>
      </c>
      <c r="C34" s="20" t="n">
        <f aca="false">SUMIF('Tareo diario'!$E$7:$E$205,A34,'Tareo diario'!$N$7:$N$205)</f>
        <v>0</v>
      </c>
      <c r="D34" s="0" t="n">
        <f aca="false">COUNTIF('Tareo diario'!$E$7:$E$205,A34)</f>
        <v>0</v>
      </c>
    </row>
    <row r="35" customFormat="false" ht="15" hidden="false" customHeight="false" outlineLevel="0" collapsed="false">
      <c r="B35" s="20" t="n">
        <f aca="false">SUMIF('Tareo diario'!$E$7:$E$205,A35,'Tareo diario'!$L$7:$L$205)</f>
        <v>0</v>
      </c>
      <c r="C35" s="20" t="n">
        <f aca="false">SUMIF('Tareo diario'!$E$7:$E$205,A35,'Tareo diario'!$N$7:$N$205)</f>
        <v>0</v>
      </c>
      <c r="D35" s="0" t="n">
        <f aca="false">COUNTIF('Tareo diario'!$E$7:$E$205,A35)</f>
        <v>0</v>
      </c>
    </row>
    <row r="36" customFormat="false" ht="15" hidden="false" customHeight="false" outlineLevel="0" collapsed="false">
      <c r="B36" s="20" t="n">
        <f aca="false">SUMIF('Tareo diario'!$E$7:$E$205,A36,'Tareo diario'!$L$7:$L$205)</f>
        <v>0</v>
      </c>
      <c r="C36" s="20" t="n">
        <f aca="false">SUMIF('Tareo diario'!$E$7:$E$205,A36,'Tareo diario'!$N$7:$N$205)</f>
        <v>0</v>
      </c>
      <c r="D36" s="0" t="n">
        <f aca="false">COUNTIF('Tareo diario'!$E$7:$E$205,A36)</f>
        <v>0</v>
      </c>
    </row>
    <row r="37" customFormat="false" ht="15" hidden="false" customHeight="false" outlineLevel="0" collapsed="false">
      <c r="B37" s="20" t="n">
        <f aca="false">SUMIF('Tareo diario'!$E$7:$E$205,A37,'Tareo diario'!$L$7:$L$205)</f>
        <v>0</v>
      </c>
      <c r="C37" s="20" t="n">
        <f aca="false">SUMIF('Tareo diario'!$E$7:$E$205,A37,'Tareo diario'!$N$7:$N$205)</f>
        <v>0</v>
      </c>
      <c r="D37" s="0" t="n">
        <f aca="false">COUNTIF('Tareo diario'!$E$7:$E$205,A37)</f>
        <v>0</v>
      </c>
    </row>
    <row r="38" customFormat="false" ht="15" hidden="false" customHeight="false" outlineLevel="0" collapsed="false">
      <c r="B38" s="20" t="n">
        <f aca="false">SUMIF('Tareo diario'!$E$7:$E$205,A38,'Tareo diario'!$L$7:$L$205)</f>
        <v>0</v>
      </c>
      <c r="C38" s="20" t="n">
        <f aca="false">SUMIF('Tareo diario'!$E$7:$E$205,A38,'Tareo diario'!$N$7:$N$205)</f>
        <v>0</v>
      </c>
      <c r="D38" s="0" t="n">
        <f aca="false">COUNTIF('Tareo diario'!$E$7:$E$205,A38)</f>
        <v>0</v>
      </c>
    </row>
    <row r="39" customFormat="false" ht="15" hidden="false" customHeight="false" outlineLevel="0" collapsed="false">
      <c r="B39" s="20" t="n">
        <f aca="false">SUMIF('Tareo diario'!$E$7:$E$205,A39,'Tareo diario'!$L$7:$L$205)</f>
        <v>0</v>
      </c>
      <c r="C39" s="20" t="n">
        <f aca="false">SUMIF('Tareo diario'!$E$7:$E$205,A39,'Tareo diario'!$N$7:$N$205)</f>
        <v>0</v>
      </c>
      <c r="D39" s="0" t="n">
        <f aca="false">COUNTIF('Tareo diario'!$E$7:$E$205,A39)</f>
        <v>0</v>
      </c>
    </row>
    <row r="40" customFormat="false" ht="15" hidden="false" customHeight="false" outlineLevel="0" collapsed="false">
      <c r="B40" s="20" t="n">
        <f aca="false">SUMIF('Tareo diario'!$E$7:$E$205,A40,'Tareo diario'!$L$7:$L$205)</f>
        <v>0</v>
      </c>
      <c r="C40" s="20" t="n">
        <f aca="false">SUMIF('Tareo diario'!$E$7:$E$205,A40,'Tareo diario'!$N$7:$N$205)</f>
        <v>0</v>
      </c>
      <c r="D40" s="0" t="n">
        <f aca="false">COUNTIF('Tareo diario'!$E$7:$E$205,A40)</f>
        <v>0</v>
      </c>
    </row>
    <row r="41" customFormat="false" ht="15" hidden="false" customHeight="false" outlineLevel="0" collapsed="false">
      <c r="B41" s="20" t="n">
        <f aca="false">SUMIF('Tareo diario'!$E$7:$E$205,A41,'Tareo diario'!$L$7:$L$205)</f>
        <v>0</v>
      </c>
      <c r="C41" s="20" t="n">
        <f aca="false">SUMIF('Tareo diario'!$E$7:$E$205,A41,'Tareo diario'!$N$7:$N$205)</f>
        <v>0</v>
      </c>
      <c r="D41" s="0" t="n">
        <f aca="false">COUNTIF('Tareo diario'!$E$7:$E$205,A41)</f>
        <v>0</v>
      </c>
    </row>
    <row r="42" customFormat="false" ht="15" hidden="false" customHeight="false" outlineLevel="0" collapsed="false">
      <c r="B42" s="20" t="n">
        <f aca="false">SUMIF('Tareo diario'!$E$7:$E$205,A42,'Tareo diario'!$L$7:$L$205)</f>
        <v>0</v>
      </c>
      <c r="C42" s="20" t="n">
        <f aca="false">SUMIF('Tareo diario'!$E$7:$E$205,A42,'Tareo diario'!$N$7:$N$205)</f>
        <v>0</v>
      </c>
      <c r="D42" s="0" t="n">
        <f aca="false">COUNTIF('Tareo diario'!$E$7:$E$205,A42)</f>
        <v>0</v>
      </c>
    </row>
    <row r="43" customFormat="false" ht="15" hidden="false" customHeight="false" outlineLevel="0" collapsed="false">
      <c r="B43" s="20" t="n">
        <f aca="false">SUMIF('Tareo diario'!$E$7:$E$205,A43,'Tareo diario'!$L$7:$L$205)</f>
        <v>0</v>
      </c>
      <c r="C43" s="20" t="n">
        <f aca="false">SUMIF('Tareo diario'!$E$7:$E$205,A43,'Tareo diario'!$N$7:$N$205)</f>
        <v>0</v>
      </c>
      <c r="D43" s="0" t="n">
        <f aca="false">COUNTIF('Tareo diario'!$E$7:$E$205,A43)</f>
        <v>0</v>
      </c>
    </row>
    <row r="44" customFormat="false" ht="15" hidden="false" customHeight="false" outlineLevel="0" collapsed="false">
      <c r="B44" s="20" t="n">
        <f aca="false">SUMIF('Tareo diario'!$E$7:$E$205,A44,'Tareo diario'!$L$7:$L$205)</f>
        <v>0</v>
      </c>
      <c r="C44" s="20" t="n">
        <f aca="false">SUMIF('Tareo diario'!$E$7:$E$205,A44,'Tareo diario'!$N$7:$N$205)</f>
        <v>0</v>
      </c>
      <c r="D44" s="0" t="n">
        <f aca="false">COUNTIF('Tareo diario'!$E$7:$E$205,A44)</f>
        <v>0</v>
      </c>
    </row>
    <row r="45" customFormat="false" ht="15" hidden="false" customHeight="false" outlineLevel="0" collapsed="false">
      <c r="B45" s="20" t="n">
        <f aca="false">SUMIF('Tareo diario'!$E$7:$E$205,A45,'Tareo diario'!$L$7:$L$205)</f>
        <v>0</v>
      </c>
      <c r="C45" s="20" t="n">
        <f aca="false">SUMIF('Tareo diario'!$E$7:$E$205,A45,'Tareo diario'!$N$7:$N$205)</f>
        <v>0</v>
      </c>
      <c r="D45" s="0" t="n">
        <f aca="false">COUNTIF('Tareo diario'!$E$7:$E$205,A45)</f>
        <v>0</v>
      </c>
    </row>
    <row r="46" customFormat="false" ht="15" hidden="false" customHeight="false" outlineLevel="0" collapsed="false">
      <c r="B46" s="20" t="n">
        <f aca="false">SUMIF('Tareo diario'!$E$7:$E$205,A46,'Tareo diario'!$L$7:$L$205)</f>
        <v>0</v>
      </c>
      <c r="C46" s="20" t="n">
        <f aca="false">SUMIF('Tareo diario'!$E$7:$E$205,A46,'Tareo diario'!$N$7:$N$205)</f>
        <v>0</v>
      </c>
      <c r="D46" s="0" t="n">
        <f aca="false">COUNTIF('Tareo diario'!$E$7:$E$205,A46)</f>
        <v>0</v>
      </c>
    </row>
    <row r="47" customFormat="false" ht="15" hidden="false" customHeight="false" outlineLevel="0" collapsed="false">
      <c r="B47" s="20" t="n">
        <f aca="false">SUMIF('Tareo diario'!$E$7:$E$205,A47,'Tareo diario'!$L$7:$L$205)</f>
        <v>0</v>
      </c>
      <c r="C47" s="20" t="n">
        <f aca="false">SUMIF('Tareo diario'!$E$7:$E$205,A47,'Tareo diario'!$N$7:$N$205)</f>
        <v>0</v>
      </c>
      <c r="D47" s="0" t="n">
        <f aca="false">COUNTIF('Tareo diario'!$E$7:$E$205,A47)</f>
        <v>0</v>
      </c>
    </row>
    <row r="48" customFormat="false" ht="15" hidden="false" customHeight="false" outlineLevel="0" collapsed="false">
      <c r="B48" s="20" t="n">
        <f aca="false">SUMIF('Tareo diario'!$E$7:$E$205,A48,'Tareo diario'!$L$7:$L$205)</f>
        <v>0</v>
      </c>
      <c r="C48" s="20" t="n">
        <f aca="false">SUMIF('Tareo diario'!$E$7:$E$205,A48,'Tareo diario'!$N$7:$N$205)</f>
        <v>0</v>
      </c>
      <c r="D48" s="0" t="n">
        <f aca="false">COUNTIF('Tareo diario'!$E$7:$E$205,A48)</f>
        <v>0</v>
      </c>
    </row>
    <row r="49" customFormat="false" ht="15" hidden="false" customHeight="false" outlineLevel="0" collapsed="false">
      <c r="B49" s="20" t="n">
        <f aca="false">SUMIF('Tareo diario'!$E$7:$E$205,A49,'Tareo diario'!$L$7:$L$205)</f>
        <v>0</v>
      </c>
      <c r="C49" s="20" t="n">
        <f aca="false">SUMIF('Tareo diario'!$E$7:$E$205,A49,'Tareo diario'!$N$7:$N$205)</f>
        <v>0</v>
      </c>
      <c r="D49" s="0" t="n">
        <f aca="false">COUNTIF('Tareo diario'!$E$7:$E$205,A49)</f>
        <v>0</v>
      </c>
    </row>
    <row r="50" customFormat="false" ht="15" hidden="false" customHeight="false" outlineLevel="0" collapsed="false">
      <c r="B50" s="20" t="n">
        <f aca="false">SUMIF('Tareo diario'!$E$7:$E$205,A50,'Tareo diario'!$L$7:$L$205)</f>
        <v>0</v>
      </c>
      <c r="C50" s="20" t="n">
        <f aca="false">SUMIF('Tareo diario'!$E$7:$E$205,A50,'Tareo diario'!$N$7:$N$205)</f>
        <v>0</v>
      </c>
      <c r="D50" s="0" t="n">
        <f aca="false">COUNTIF('Tareo diario'!$E$7:$E$205,A50)</f>
        <v>0</v>
      </c>
    </row>
    <row r="51" customFormat="false" ht="15" hidden="false" customHeight="false" outlineLevel="0" collapsed="false">
      <c r="B51" s="20" t="n">
        <f aca="false">SUMIF('Tareo diario'!$E$7:$E$205,A51,'Tareo diario'!$L$7:$L$205)</f>
        <v>0</v>
      </c>
      <c r="C51" s="20" t="n">
        <f aca="false">SUMIF('Tareo diario'!$E$7:$E$205,A51,'Tareo diario'!$N$7:$N$205)</f>
        <v>0</v>
      </c>
      <c r="D51" s="0" t="n">
        <f aca="false">COUNTIF('Tareo diario'!$E$7:$E$205,A51)</f>
        <v>0</v>
      </c>
    </row>
    <row r="52" customFormat="false" ht="15" hidden="false" customHeight="false" outlineLevel="0" collapsed="false">
      <c r="B52" s="20" t="n">
        <f aca="false">SUMIF('Tareo diario'!$E$7:$E$205,A52,'Tareo diario'!$L$7:$L$205)</f>
        <v>0</v>
      </c>
      <c r="C52" s="20" t="n">
        <f aca="false">SUMIF('Tareo diario'!$E$7:$E$205,A52,'Tareo diario'!$N$7:$N$205)</f>
        <v>0</v>
      </c>
      <c r="D52" s="0" t="n">
        <f aca="false">COUNTIF('Tareo diario'!$E$7:$E$205,A52)</f>
        <v>0</v>
      </c>
    </row>
    <row r="53" customFormat="false" ht="15" hidden="false" customHeight="false" outlineLevel="0" collapsed="false">
      <c r="B53" s="20" t="n">
        <f aca="false">SUMIF('Tareo diario'!$E$7:$E$205,A53,'Tareo diario'!$L$7:$L$205)</f>
        <v>0</v>
      </c>
      <c r="C53" s="20" t="n">
        <f aca="false">SUMIF('Tareo diario'!$E$7:$E$205,A53,'Tareo diario'!$N$7:$N$205)</f>
        <v>0</v>
      </c>
      <c r="D53" s="0" t="n">
        <f aca="false">COUNTIF('Tareo diario'!$E$7:$E$205,A53)</f>
        <v>0</v>
      </c>
    </row>
    <row r="54" customFormat="false" ht="15" hidden="false" customHeight="false" outlineLevel="0" collapsed="false">
      <c r="B54" s="20" t="n">
        <f aca="false">SUMIF('Tareo diario'!$E$7:$E$205,A54,'Tareo diario'!$L$7:$L$205)</f>
        <v>0</v>
      </c>
      <c r="C54" s="20" t="n">
        <f aca="false">SUMIF('Tareo diario'!$E$7:$E$205,A54,'Tareo diario'!$N$7:$N$205)</f>
        <v>0</v>
      </c>
      <c r="D54" s="0" t="n">
        <f aca="false">COUNTIF('Tareo diario'!$E$7:$E$205,A54)</f>
        <v>0</v>
      </c>
    </row>
    <row r="55" customFormat="false" ht="15" hidden="false" customHeight="false" outlineLevel="0" collapsed="false">
      <c r="B55" s="20" t="n">
        <f aca="false">SUMIF('Tareo diario'!$E$7:$E$205,A55,'Tareo diario'!$L$7:$L$205)</f>
        <v>0</v>
      </c>
      <c r="C55" s="20" t="n">
        <f aca="false">SUMIF('Tareo diario'!$E$7:$E$205,A55,'Tareo diario'!$N$7:$N$205)</f>
        <v>0</v>
      </c>
      <c r="D55" s="0" t="n">
        <f aca="false">COUNTIF('Tareo diario'!$E$7:$E$205,A55)</f>
        <v>0</v>
      </c>
    </row>
    <row r="56" customFormat="false" ht="15" hidden="false" customHeight="false" outlineLevel="0" collapsed="false">
      <c r="B56" s="20" t="n">
        <f aca="false">SUMIF('Tareo diario'!$E$7:$E$205,A56,'Tareo diario'!$L$7:$L$205)</f>
        <v>0</v>
      </c>
      <c r="C56" s="20" t="n">
        <f aca="false">SUMIF('Tareo diario'!$E$7:$E$205,A56,'Tareo diario'!$N$7:$N$205)</f>
        <v>0</v>
      </c>
      <c r="D56" s="0" t="n">
        <f aca="false">COUNTIF('Tareo diario'!$E$7:$E$205,A56)</f>
        <v>0</v>
      </c>
    </row>
    <row r="57" customFormat="false" ht="15" hidden="false" customHeight="false" outlineLevel="0" collapsed="false">
      <c r="B57" s="20" t="n">
        <f aca="false">SUMIF('Tareo diario'!$E$7:$E$205,A57,'Tareo diario'!$L$7:$L$205)</f>
        <v>0</v>
      </c>
      <c r="C57" s="20" t="n">
        <f aca="false">SUMIF('Tareo diario'!$E$7:$E$205,A57,'Tareo diario'!$N$7:$N$205)</f>
        <v>0</v>
      </c>
      <c r="D57" s="0" t="n">
        <f aca="false">COUNTIF('Tareo diario'!$E$7:$E$205,A57)</f>
        <v>0</v>
      </c>
    </row>
    <row r="58" customFormat="false" ht="15" hidden="false" customHeight="false" outlineLevel="0" collapsed="false">
      <c r="B58" s="20" t="n">
        <f aca="false">SUMIF('Tareo diario'!$E$7:$E$205,A58,'Tareo diario'!$L$7:$L$205)</f>
        <v>0</v>
      </c>
      <c r="C58" s="20" t="n">
        <f aca="false">SUMIF('Tareo diario'!$E$7:$E$205,A58,'Tareo diario'!$N$7:$N$205)</f>
        <v>0</v>
      </c>
      <c r="D58" s="0" t="n">
        <f aca="false">COUNTIF('Tareo diario'!$E$7:$E$205,A58)</f>
        <v>0</v>
      </c>
    </row>
    <row r="59" customFormat="false" ht="15" hidden="false" customHeight="false" outlineLevel="0" collapsed="false">
      <c r="B59" s="20" t="n">
        <f aca="false">SUMIF('Tareo diario'!$E$7:$E$205,A59,'Tareo diario'!$L$7:$L$205)</f>
        <v>0</v>
      </c>
      <c r="C59" s="20" t="n">
        <f aca="false">SUMIF('Tareo diario'!$E$7:$E$205,A59,'Tareo diario'!$N$7:$N$205)</f>
        <v>0</v>
      </c>
      <c r="D59" s="0" t="n">
        <f aca="false">COUNTIF('Tareo diario'!$E$7:$E$205,A59)</f>
        <v>0</v>
      </c>
    </row>
    <row r="60" customFormat="false" ht="15" hidden="false" customHeight="false" outlineLevel="0" collapsed="false">
      <c r="B60" s="20" t="n">
        <f aca="false">SUMIF('Tareo diario'!$E$7:$E$205,A60,'Tareo diario'!$L$7:$L$205)</f>
        <v>0</v>
      </c>
      <c r="C60" s="20" t="n">
        <f aca="false">SUMIF('Tareo diario'!$E$7:$E$205,A60,'Tareo diario'!$N$7:$N$205)</f>
        <v>0</v>
      </c>
      <c r="D60" s="0" t="n">
        <f aca="false">COUNTIF('Tareo diario'!$E$7:$E$205,A60)</f>
        <v>0</v>
      </c>
    </row>
    <row r="61" customFormat="false" ht="15" hidden="false" customHeight="false" outlineLevel="0" collapsed="false">
      <c r="B61" s="20" t="n">
        <f aca="false">SUMIF('Tareo diario'!$E$7:$E$205,A61,'Tareo diario'!$L$7:$L$205)</f>
        <v>0</v>
      </c>
      <c r="C61" s="20" t="n">
        <f aca="false">SUMIF('Tareo diario'!$E$7:$E$205,A61,'Tareo diario'!$N$7:$N$205)</f>
        <v>0</v>
      </c>
      <c r="D61" s="0" t="n">
        <f aca="false">COUNTIF('Tareo diario'!$E$7:$E$205,A61)</f>
        <v>0</v>
      </c>
    </row>
    <row r="62" customFormat="false" ht="15" hidden="false" customHeight="false" outlineLevel="0" collapsed="false">
      <c r="B62" s="20" t="n">
        <f aca="false">SUMIF('Tareo diario'!$E$7:$E$205,A62,'Tareo diario'!$L$7:$L$205)</f>
        <v>0</v>
      </c>
      <c r="C62" s="20" t="n">
        <f aca="false">SUMIF('Tareo diario'!$E$7:$E$205,A62,'Tareo diario'!$N$7:$N$205)</f>
        <v>0</v>
      </c>
      <c r="D62" s="0" t="n">
        <f aca="false">COUNTIF('Tareo diario'!$E$7:$E$205,A62)</f>
        <v>0</v>
      </c>
    </row>
    <row r="63" customFormat="false" ht="15" hidden="false" customHeight="false" outlineLevel="0" collapsed="false">
      <c r="B63" s="20" t="n">
        <f aca="false">SUMIF('Tareo diario'!$E$7:$E$205,A63,'Tareo diario'!$L$7:$L$205)</f>
        <v>0</v>
      </c>
      <c r="C63" s="20" t="n">
        <f aca="false">SUMIF('Tareo diario'!$E$7:$E$205,A63,'Tareo diario'!$N$7:$N$205)</f>
        <v>0</v>
      </c>
      <c r="D63" s="0" t="n">
        <f aca="false">COUNTIF('Tareo diario'!$E$7:$E$205,A63)</f>
        <v>0</v>
      </c>
    </row>
    <row r="64" customFormat="false" ht="15" hidden="false" customHeight="false" outlineLevel="0" collapsed="false">
      <c r="B64" s="20" t="n">
        <f aca="false">SUMIF('Tareo diario'!$E$7:$E$205,A64,'Tareo diario'!$L$7:$L$205)</f>
        <v>0</v>
      </c>
      <c r="C64" s="20" t="n">
        <f aca="false">SUMIF('Tareo diario'!$E$7:$E$205,A64,'Tareo diario'!$N$7:$N$205)</f>
        <v>0</v>
      </c>
      <c r="D64" s="0" t="n">
        <f aca="false">COUNTIF('Tareo diario'!$E$7:$E$205,A64)</f>
        <v>0</v>
      </c>
    </row>
    <row r="65" customFormat="false" ht="15" hidden="false" customHeight="false" outlineLevel="0" collapsed="false">
      <c r="B65" s="20" t="n">
        <f aca="false">SUMIF('Tareo diario'!$E$7:$E$205,A65,'Tareo diario'!$L$7:$L$205)</f>
        <v>0</v>
      </c>
      <c r="C65" s="20" t="n">
        <f aca="false">SUMIF('Tareo diario'!$E$7:$E$205,A65,'Tareo diario'!$N$7:$N$205)</f>
        <v>0</v>
      </c>
      <c r="D65" s="0" t="n">
        <f aca="false">COUNTIF('Tareo diario'!$E$7:$E$205,A65)</f>
        <v>0</v>
      </c>
    </row>
    <row r="66" customFormat="false" ht="15" hidden="false" customHeight="false" outlineLevel="0" collapsed="false">
      <c r="B66" s="20" t="n">
        <f aca="false">SUMIF('Tareo diario'!$E$7:$E$205,A66,'Tareo diario'!$L$7:$L$205)</f>
        <v>0</v>
      </c>
      <c r="C66" s="20" t="n">
        <f aca="false">SUMIF('Tareo diario'!$E$7:$E$205,A66,'Tareo diario'!$N$7:$N$205)</f>
        <v>0</v>
      </c>
      <c r="D66" s="0" t="n">
        <f aca="false">COUNTIF('Tareo diario'!$E$7:$E$205,A66)</f>
        <v>0</v>
      </c>
    </row>
    <row r="67" customFormat="false" ht="15" hidden="false" customHeight="false" outlineLevel="0" collapsed="false">
      <c r="B67" s="20" t="n">
        <f aca="false">SUMIF('Tareo diario'!$E$7:$E$205,A67,'Tareo diario'!$L$7:$L$205)</f>
        <v>0</v>
      </c>
      <c r="C67" s="20" t="n">
        <f aca="false">SUMIF('Tareo diario'!$E$7:$E$205,A67,'Tareo diario'!$N$7:$N$205)</f>
        <v>0</v>
      </c>
      <c r="D67" s="0" t="n">
        <f aca="false">COUNTIF('Tareo diario'!$E$7:$E$205,A67)</f>
        <v>0</v>
      </c>
    </row>
    <row r="68" customFormat="false" ht="15" hidden="false" customHeight="false" outlineLevel="0" collapsed="false">
      <c r="B68" s="20" t="n">
        <f aca="false">SUMIF('Tareo diario'!$E$7:$E$205,A68,'Tareo diario'!$L$7:$L$205)</f>
        <v>0</v>
      </c>
      <c r="C68" s="20" t="n">
        <f aca="false">SUMIF('Tareo diario'!$E$7:$E$205,A68,'Tareo diario'!$N$7:$N$205)</f>
        <v>0</v>
      </c>
      <c r="D68" s="0" t="n">
        <f aca="false">COUNTIF('Tareo diario'!$E$7:$E$205,A68)</f>
        <v>0</v>
      </c>
    </row>
    <row r="69" customFormat="false" ht="15" hidden="false" customHeight="false" outlineLevel="0" collapsed="false">
      <c r="B69" s="20" t="n">
        <f aca="false">SUMIF('Tareo diario'!$E$7:$E$205,A69,'Tareo diario'!$L$7:$L$205)</f>
        <v>0</v>
      </c>
      <c r="C69" s="20" t="n">
        <f aca="false">SUMIF('Tareo diario'!$E$7:$E$205,A69,'Tareo diario'!$N$7:$N$205)</f>
        <v>0</v>
      </c>
      <c r="D69" s="0" t="n">
        <f aca="false">COUNTIF('Tareo diario'!$E$7:$E$205,A69)</f>
        <v>0</v>
      </c>
    </row>
    <row r="70" customFormat="false" ht="15" hidden="false" customHeight="false" outlineLevel="0" collapsed="false">
      <c r="B70" s="20" t="n">
        <f aca="false">SUMIF('Tareo diario'!$E$7:$E$205,A70,'Tareo diario'!$L$7:$L$205)</f>
        <v>0</v>
      </c>
      <c r="C70" s="20" t="n">
        <f aca="false">SUMIF('Tareo diario'!$E$7:$E$205,A70,'Tareo diario'!$N$7:$N$205)</f>
        <v>0</v>
      </c>
      <c r="D70" s="0" t="n">
        <f aca="false">COUNTIF('Tareo diario'!$E$7:$E$205,A70)</f>
        <v>0</v>
      </c>
    </row>
    <row r="71" customFormat="false" ht="15" hidden="false" customHeight="false" outlineLevel="0" collapsed="false">
      <c r="B71" s="20" t="n">
        <f aca="false">SUMIF('Tareo diario'!$E$7:$E$205,A71,'Tareo diario'!$L$7:$L$205)</f>
        <v>0</v>
      </c>
      <c r="C71" s="20" t="n">
        <f aca="false">SUMIF('Tareo diario'!$E$7:$E$205,A71,'Tareo diario'!$N$7:$N$205)</f>
        <v>0</v>
      </c>
      <c r="D71" s="0" t="n">
        <f aca="false">COUNTIF('Tareo diario'!$E$7:$E$205,A71)</f>
        <v>0</v>
      </c>
    </row>
    <row r="72" customFormat="false" ht="15" hidden="false" customHeight="false" outlineLevel="0" collapsed="false">
      <c r="B72" s="20" t="n">
        <f aca="false">SUMIF('Tareo diario'!$E$7:$E$205,A72,'Tareo diario'!$L$7:$L$205)</f>
        <v>0</v>
      </c>
      <c r="C72" s="20" t="n">
        <f aca="false">SUMIF('Tareo diario'!$E$7:$E$205,A72,'Tareo diario'!$N$7:$N$205)</f>
        <v>0</v>
      </c>
      <c r="D72" s="0" t="n">
        <f aca="false">COUNTIF('Tareo diario'!$E$7:$E$205,A72)</f>
        <v>0</v>
      </c>
    </row>
    <row r="73" customFormat="false" ht="15" hidden="false" customHeight="false" outlineLevel="0" collapsed="false">
      <c r="B73" s="20" t="n">
        <f aca="false">SUMIF('Tareo diario'!$E$7:$E$205,A73,'Tareo diario'!$L$7:$L$205)</f>
        <v>0</v>
      </c>
      <c r="C73" s="20" t="n">
        <f aca="false">SUMIF('Tareo diario'!$E$7:$E$205,A73,'Tareo diario'!$N$7:$N$205)</f>
        <v>0</v>
      </c>
      <c r="D73" s="0" t="n">
        <f aca="false">COUNTIF('Tareo diario'!$E$7:$E$205,A73)</f>
        <v>0</v>
      </c>
    </row>
    <row r="74" customFormat="false" ht="15" hidden="false" customHeight="false" outlineLevel="0" collapsed="false">
      <c r="B74" s="20" t="n">
        <f aca="false">SUMIF('Tareo diario'!$E$7:$E$205,A74,'Tareo diario'!$L$7:$L$205)</f>
        <v>0</v>
      </c>
      <c r="C74" s="20" t="n">
        <f aca="false">SUMIF('Tareo diario'!$E$7:$E$205,A74,'Tareo diario'!$N$7:$N$205)</f>
        <v>0</v>
      </c>
      <c r="D74" s="0" t="n">
        <f aca="false">COUNTIF('Tareo diario'!$E$7:$E$205,A74)</f>
        <v>0</v>
      </c>
    </row>
    <row r="75" customFormat="false" ht="15" hidden="false" customHeight="false" outlineLevel="0" collapsed="false">
      <c r="B75" s="20" t="n">
        <f aca="false">SUMIF('Tareo diario'!$E$7:$E$205,A75,'Tareo diario'!$L$7:$L$205)</f>
        <v>0</v>
      </c>
      <c r="C75" s="20" t="n">
        <f aca="false">SUMIF('Tareo diario'!$E$7:$E$205,A75,'Tareo diario'!$N$7:$N$205)</f>
        <v>0</v>
      </c>
      <c r="D75" s="0" t="n">
        <f aca="false">COUNTIF('Tareo diario'!$E$7:$E$205,A75)</f>
        <v>0</v>
      </c>
    </row>
    <row r="76" customFormat="false" ht="15" hidden="false" customHeight="false" outlineLevel="0" collapsed="false">
      <c r="B76" s="20" t="n">
        <f aca="false">SUMIF('Tareo diario'!$E$7:$E$205,A76,'Tareo diario'!$L$7:$L$205)</f>
        <v>0</v>
      </c>
      <c r="C76" s="20" t="n">
        <f aca="false">SUMIF('Tareo diario'!$E$7:$E$205,A76,'Tareo diario'!$N$7:$N$205)</f>
        <v>0</v>
      </c>
      <c r="D76" s="0" t="n">
        <f aca="false">COUNTIF('Tareo diario'!$E$7:$E$205,A76)</f>
        <v>0</v>
      </c>
    </row>
    <row r="77" customFormat="false" ht="15" hidden="false" customHeight="false" outlineLevel="0" collapsed="false">
      <c r="B77" s="20" t="n">
        <f aca="false">SUMIF('Tareo diario'!$E$7:$E$205,A77,'Tareo diario'!$L$7:$L$205)</f>
        <v>0</v>
      </c>
      <c r="C77" s="20" t="n">
        <f aca="false">SUMIF('Tareo diario'!$E$7:$E$205,A77,'Tareo diario'!$N$7:$N$205)</f>
        <v>0</v>
      </c>
      <c r="D77" s="0" t="n">
        <f aca="false">COUNTIF('Tareo diario'!$E$7:$E$205,A77)</f>
        <v>0</v>
      </c>
    </row>
    <row r="78" customFormat="false" ht="15" hidden="false" customHeight="false" outlineLevel="0" collapsed="false">
      <c r="B78" s="20" t="n">
        <f aca="false">SUMIF('Tareo diario'!$E$7:$E$205,A78,'Tareo diario'!$L$7:$L$205)</f>
        <v>0</v>
      </c>
      <c r="C78" s="20" t="n">
        <f aca="false">SUMIF('Tareo diario'!$E$7:$E$205,A78,'Tareo diario'!$N$7:$N$205)</f>
        <v>0</v>
      </c>
      <c r="D78" s="0" t="n">
        <f aca="false">COUNTIF('Tareo diario'!$E$7:$E$205,A78)</f>
        <v>0</v>
      </c>
    </row>
    <row r="79" customFormat="false" ht="15" hidden="false" customHeight="false" outlineLevel="0" collapsed="false">
      <c r="B79" s="20" t="n">
        <f aca="false">SUMIF('Tareo diario'!$E$7:$E$205,A79,'Tareo diario'!$L$7:$L$205)</f>
        <v>0</v>
      </c>
      <c r="C79" s="20" t="n">
        <f aca="false">SUMIF('Tareo diario'!$E$7:$E$205,A79,'Tareo diario'!$N$7:$N$205)</f>
        <v>0</v>
      </c>
      <c r="D79" s="0" t="n">
        <f aca="false">COUNTIF('Tareo diario'!$E$7:$E$205,A79)</f>
        <v>0</v>
      </c>
    </row>
    <row r="80" customFormat="false" ht="15" hidden="false" customHeight="false" outlineLevel="0" collapsed="false">
      <c r="B80" s="20" t="n">
        <f aca="false">SUMIF('Tareo diario'!$E$7:$E$205,A80,'Tareo diario'!$L$7:$L$205)</f>
        <v>0</v>
      </c>
      <c r="C80" s="20" t="n">
        <f aca="false">SUMIF('Tareo diario'!$E$7:$E$205,A80,'Tareo diario'!$N$7:$N$205)</f>
        <v>0</v>
      </c>
      <c r="D80" s="0" t="n">
        <f aca="false">COUNTIF('Tareo diario'!$E$7:$E$205,A80)</f>
        <v>0</v>
      </c>
    </row>
    <row r="81" customFormat="false" ht="15" hidden="false" customHeight="false" outlineLevel="0" collapsed="false">
      <c r="B81" s="20" t="n">
        <f aca="false">SUMIF('Tareo diario'!$E$7:$E$205,A81,'Tareo diario'!$L$7:$L$205)</f>
        <v>0</v>
      </c>
      <c r="C81" s="20" t="n">
        <f aca="false">SUMIF('Tareo diario'!$E$7:$E$205,A81,'Tareo diario'!$N$7:$N$205)</f>
        <v>0</v>
      </c>
      <c r="D81" s="0" t="n">
        <f aca="false">COUNTIF('Tareo diario'!$E$7:$E$205,A81)</f>
        <v>0</v>
      </c>
    </row>
    <row r="82" customFormat="false" ht="15" hidden="false" customHeight="false" outlineLevel="0" collapsed="false">
      <c r="B82" s="20" t="n">
        <f aca="false">SUMIF('Tareo diario'!$E$7:$E$205,A82,'Tareo diario'!$L$7:$L$205)</f>
        <v>0</v>
      </c>
      <c r="C82" s="20" t="n">
        <f aca="false">SUMIF('Tareo diario'!$E$7:$E$205,A82,'Tareo diario'!$N$7:$N$205)</f>
        <v>0</v>
      </c>
      <c r="D82" s="0" t="n">
        <f aca="false">COUNTIF('Tareo diario'!$E$7:$E$205,A82)</f>
        <v>0</v>
      </c>
    </row>
    <row r="83" customFormat="false" ht="15" hidden="false" customHeight="false" outlineLevel="0" collapsed="false">
      <c r="B83" s="20" t="n">
        <f aca="false">SUMIF('Tareo diario'!$E$7:$E$205,A83,'Tareo diario'!$L$7:$L$205)</f>
        <v>0</v>
      </c>
      <c r="C83" s="20" t="n">
        <f aca="false">SUMIF('Tareo diario'!$E$7:$E$205,A83,'Tareo diario'!$N$7:$N$205)</f>
        <v>0</v>
      </c>
      <c r="D83" s="0" t="n">
        <f aca="false">COUNTIF('Tareo diario'!$E$7:$E$205,A83)</f>
        <v>0</v>
      </c>
    </row>
    <row r="84" customFormat="false" ht="15" hidden="false" customHeight="false" outlineLevel="0" collapsed="false">
      <c r="B84" s="20" t="n">
        <f aca="false">SUMIF('Tareo diario'!$E$7:$E$205,A84,'Tareo diario'!$L$7:$L$205)</f>
        <v>0</v>
      </c>
      <c r="C84" s="20" t="n">
        <f aca="false">SUMIF('Tareo diario'!$E$7:$E$205,A84,'Tareo diario'!$N$7:$N$205)</f>
        <v>0</v>
      </c>
      <c r="D84" s="0" t="n">
        <f aca="false">COUNTIF('Tareo diario'!$E$7:$E$205,A84)</f>
        <v>0</v>
      </c>
    </row>
    <row r="85" customFormat="false" ht="15" hidden="false" customHeight="false" outlineLevel="0" collapsed="false">
      <c r="B85" s="20" t="n">
        <f aca="false">SUMIF('Tareo diario'!$E$7:$E$205,A85,'Tareo diario'!$L$7:$L$205)</f>
        <v>0</v>
      </c>
      <c r="C85" s="20" t="n">
        <f aca="false">SUMIF('Tareo diario'!$E$7:$E$205,A85,'Tareo diario'!$N$7:$N$205)</f>
        <v>0</v>
      </c>
      <c r="D85" s="0" t="n">
        <f aca="false">COUNTIF('Tareo diario'!$E$7:$E$205,A85)</f>
        <v>0</v>
      </c>
    </row>
    <row r="86" customFormat="false" ht="15" hidden="false" customHeight="false" outlineLevel="0" collapsed="false">
      <c r="B86" s="20" t="n">
        <f aca="false">SUMIF('Tareo diario'!$E$7:$E$205,A86,'Tareo diario'!$L$7:$L$205)</f>
        <v>0</v>
      </c>
      <c r="C86" s="20" t="n">
        <f aca="false">SUMIF('Tareo diario'!$E$7:$E$205,A86,'Tareo diario'!$N$7:$N$205)</f>
        <v>0</v>
      </c>
      <c r="D86" s="0" t="n">
        <f aca="false">COUNTIF('Tareo diario'!$E$7:$E$205,A86)</f>
        <v>0</v>
      </c>
    </row>
    <row r="87" customFormat="false" ht="15" hidden="false" customHeight="false" outlineLevel="0" collapsed="false">
      <c r="B87" s="20" t="n">
        <f aca="false">SUMIF('Tareo diario'!$E$7:$E$205,A87,'Tareo diario'!$L$7:$L$205)</f>
        <v>0</v>
      </c>
      <c r="C87" s="20" t="n">
        <f aca="false">SUMIF('Tareo diario'!$E$7:$E$205,A87,'Tareo diario'!$N$7:$N$205)</f>
        <v>0</v>
      </c>
      <c r="D87" s="0" t="n">
        <f aca="false">COUNTIF('Tareo diario'!$E$7:$E$205,A87)</f>
        <v>0</v>
      </c>
    </row>
    <row r="88" customFormat="false" ht="15" hidden="false" customHeight="false" outlineLevel="0" collapsed="false">
      <c r="B88" s="20" t="n">
        <f aca="false">SUMIF('Tareo diario'!$E$7:$E$205,A88,'Tareo diario'!$L$7:$L$205)</f>
        <v>0</v>
      </c>
      <c r="C88" s="20" t="n">
        <f aca="false">SUMIF('Tareo diario'!$E$7:$E$205,A88,'Tareo diario'!$N$7:$N$205)</f>
        <v>0</v>
      </c>
      <c r="D88" s="0" t="n">
        <f aca="false">COUNTIF('Tareo diario'!$E$7:$E$205,A88)</f>
        <v>0</v>
      </c>
    </row>
    <row r="89" customFormat="false" ht="15" hidden="false" customHeight="false" outlineLevel="0" collapsed="false">
      <c r="B89" s="20" t="n">
        <f aca="false">SUMIF('Tareo diario'!$E$7:$E$205,A89,'Tareo diario'!$L$7:$L$205)</f>
        <v>0</v>
      </c>
      <c r="C89" s="20" t="n">
        <f aca="false">SUMIF('Tareo diario'!$E$7:$E$205,A89,'Tareo diario'!$N$7:$N$205)</f>
        <v>0</v>
      </c>
      <c r="D89" s="0" t="n">
        <f aca="false">COUNTIF('Tareo diario'!$E$7:$E$205,A89)</f>
        <v>0</v>
      </c>
    </row>
    <row r="90" customFormat="false" ht="15" hidden="false" customHeight="false" outlineLevel="0" collapsed="false">
      <c r="B90" s="20" t="n">
        <f aca="false">SUMIF('Tareo diario'!$E$7:$E$205,A90,'Tareo diario'!$L$7:$L$205)</f>
        <v>0</v>
      </c>
      <c r="C90" s="20" t="n">
        <f aca="false">SUMIF('Tareo diario'!$E$7:$E$205,A90,'Tareo diario'!$N$7:$N$205)</f>
        <v>0</v>
      </c>
      <c r="D90" s="0" t="n">
        <f aca="false">COUNTIF('Tareo diario'!$E$7:$E$205,A90)</f>
        <v>0</v>
      </c>
    </row>
    <row r="91" customFormat="false" ht="15" hidden="false" customHeight="false" outlineLevel="0" collapsed="false">
      <c r="B91" s="20" t="n">
        <f aca="false">SUMIF('Tareo diario'!$E$7:$E$205,A91,'Tareo diario'!$L$7:$L$205)</f>
        <v>0</v>
      </c>
      <c r="C91" s="20" t="n">
        <f aca="false">SUMIF('Tareo diario'!$E$7:$E$205,A91,'Tareo diario'!$N$7:$N$205)</f>
        <v>0</v>
      </c>
      <c r="D91" s="0" t="n">
        <f aca="false">COUNTIF('Tareo diario'!$E$7:$E$205,A91)</f>
        <v>0</v>
      </c>
    </row>
    <row r="92" customFormat="false" ht="15" hidden="false" customHeight="false" outlineLevel="0" collapsed="false">
      <c r="B92" s="20" t="n">
        <f aca="false">SUMIF('Tareo diario'!$E$7:$E$205,A92,'Tareo diario'!$L$7:$L$205)</f>
        <v>0</v>
      </c>
      <c r="C92" s="20" t="n">
        <f aca="false">SUMIF('Tareo diario'!$E$7:$E$205,A92,'Tareo diario'!$N$7:$N$205)</f>
        <v>0</v>
      </c>
      <c r="D92" s="0" t="n">
        <f aca="false">COUNTIF('Tareo diario'!$E$7:$E$205,A92)</f>
        <v>0</v>
      </c>
    </row>
    <row r="93" customFormat="false" ht="15" hidden="false" customHeight="false" outlineLevel="0" collapsed="false">
      <c r="B93" s="20" t="n">
        <f aca="false">SUMIF('Tareo diario'!$E$7:$E$205,A93,'Tareo diario'!$L$7:$L$205)</f>
        <v>0</v>
      </c>
      <c r="C93" s="20" t="n">
        <f aca="false">SUMIF('Tareo diario'!$E$7:$E$205,A93,'Tareo diario'!$N$7:$N$205)</f>
        <v>0</v>
      </c>
      <c r="D93" s="0" t="n">
        <f aca="false">COUNTIF('Tareo diario'!$E$7:$E$205,A93)</f>
        <v>0</v>
      </c>
    </row>
    <row r="94" customFormat="false" ht="15" hidden="false" customHeight="false" outlineLevel="0" collapsed="false">
      <c r="B94" s="20" t="n">
        <f aca="false">SUMIF('Tareo diario'!$E$7:$E$205,A94,'Tareo diario'!$L$7:$L$205)</f>
        <v>0</v>
      </c>
      <c r="C94" s="20" t="n">
        <f aca="false">SUMIF('Tareo diario'!$E$7:$E$205,A94,'Tareo diario'!$N$7:$N$205)</f>
        <v>0</v>
      </c>
      <c r="D94" s="0" t="n">
        <f aca="false">COUNTIF('Tareo diario'!$E$7:$E$205,A94)</f>
        <v>0</v>
      </c>
    </row>
    <row r="95" customFormat="false" ht="15" hidden="false" customHeight="false" outlineLevel="0" collapsed="false">
      <c r="B95" s="20" t="n">
        <f aca="false">SUMIF('Tareo diario'!$E$7:$E$205,A95,'Tareo diario'!$L$7:$L$205)</f>
        <v>0</v>
      </c>
      <c r="C95" s="20" t="n">
        <f aca="false">SUMIF('Tareo diario'!$E$7:$E$205,A95,'Tareo diario'!$N$7:$N$205)</f>
        <v>0</v>
      </c>
      <c r="D95" s="0" t="n">
        <f aca="false">COUNTIF('Tareo diario'!$E$7:$E$205,A95)</f>
        <v>0</v>
      </c>
    </row>
    <row r="96" customFormat="false" ht="15" hidden="false" customHeight="false" outlineLevel="0" collapsed="false">
      <c r="B96" s="20" t="n">
        <f aca="false">SUMIF('Tareo diario'!$E$7:$E$205,A96,'Tareo diario'!$L$7:$L$205)</f>
        <v>0</v>
      </c>
      <c r="C96" s="20" t="n">
        <f aca="false">SUMIF('Tareo diario'!$E$7:$E$205,A96,'Tareo diario'!$N$7:$N$205)</f>
        <v>0</v>
      </c>
      <c r="D96" s="0" t="n">
        <f aca="false">COUNTIF('Tareo diario'!$E$7:$E$205,A96)</f>
        <v>0</v>
      </c>
    </row>
    <row r="97" customFormat="false" ht="15" hidden="false" customHeight="false" outlineLevel="0" collapsed="false">
      <c r="B97" s="20" t="n">
        <f aca="false">SUMIF('Tareo diario'!$E$7:$E$205,A97,'Tareo diario'!$L$7:$L$205)</f>
        <v>0</v>
      </c>
      <c r="C97" s="20" t="n">
        <f aca="false">SUMIF('Tareo diario'!$E$7:$E$205,A97,'Tareo diario'!$N$7:$N$205)</f>
        <v>0</v>
      </c>
      <c r="D97" s="0" t="n">
        <f aca="false">COUNTIF('Tareo diario'!$E$7:$E$205,A97)</f>
        <v>0</v>
      </c>
    </row>
    <row r="98" customFormat="false" ht="15" hidden="false" customHeight="false" outlineLevel="0" collapsed="false">
      <c r="B98" s="20" t="n">
        <f aca="false">SUMIF('Tareo diario'!$E$7:$E$205,A98,'Tareo diario'!$L$7:$L$205)</f>
        <v>0</v>
      </c>
      <c r="C98" s="20" t="n">
        <f aca="false">SUMIF('Tareo diario'!$E$7:$E$205,A98,'Tareo diario'!$N$7:$N$205)</f>
        <v>0</v>
      </c>
      <c r="D98" s="0" t="n">
        <f aca="false">COUNTIF('Tareo diario'!$E$7:$E$205,A98)</f>
        <v>0</v>
      </c>
    </row>
    <row r="99" customFormat="false" ht="15" hidden="false" customHeight="false" outlineLevel="0" collapsed="false">
      <c r="B99" s="20" t="n">
        <f aca="false">SUMIF('Tareo diario'!$E$7:$E$205,A99,'Tareo diario'!$L$7:$L$205)</f>
        <v>0</v>
      </c>
      <c r="C99" s="20" t="n">
        <f aca="false">SUMIF('Tareo diario'!$E$7:$E$205,A99,'Tareo diario'!$N$7:$N$205)</f>
        <v>0</v>
      </c>
      <c r="D99" s="0" t="n">
        <f aca="false">COUNTIF('Tareo diario'!$E$7:$E$205,A99)</f>
        <v>0</v>
      </c>
    </row>
    <row r="100" customFormat="false" ht="15" hidden="false" customHeight="false" outlineLevel="0" collapsed="false">
      <c r="B100" s="20" t="n">
        <f aca="false">SUMIF('Tareo diario'!$E$7:$E$205,A100,'Tareo diario'!$L$7:$L$205)</f>
        <v>0</v>
      </c>
      <c r="C100" s="20" t="n">
        <f aca="false">SUMIF('Tareo diario'!$E$7:$E$205,A100,'Tareo diario'!$N$7:$N$205)</f>
        <v>0</v>
      </c>
      <c r="D100" s="0" t="n">
        <f aca="false">COUNTIF('Tareo diario'!$E$7:$E$205,A100)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70"/>
  </cols>
  <sheetData>
    <row r="1" customFormat="false" ht="15" hidden="false" customHeight="false" outlineLevel="0" collapsed="false">
      <c r="A1" s="22" t="s">
        <v>56</v>
      </c>
      <c r="B1" s="22" t="s">
        <v>57</v>
      </c>
    </row>
    <row r="2" customFormat="false" ht="15" hidden="false" customHeight="false" outlineLevel="0" collapsed="false">
      <c r="A2" s="23" t="s">
        <v>58</v>
      </c>
      <c r="B2" s="23" t="s">
        <v>59</v>
      </c>
    </row>
    <row r="3" customFormat="false" ht="15" hidden="false" customHeight="false" outlineLevel="0" collapsed="false">
      <c r="A3" s="23" t="s">
        <v>60</v>
      </c>
      <c r="B3" s="23" t="s">
        <v>61</v>
      </c>
    </row>
    <row r="4" customFormat="false" ht="15" hidden="false" customHeight="false" outlineLevel="0" collapsed="false">
      <c r="A4" s="23" t="s">
        <v>62</v>
      </c>
      <c r="B4" s="23" t="s">
        <v>63</v>
      </c>
    </row>
    <row r="5" customFormat="false" ht="15" hidden="false" customHeight="false" outlineLevel="0" collapsed="false">
      <c r="A5" s="23" t="s">
        <v>64</v>
      </c>
      <c r="B5" s="23" t="s">
        <v>65</v>
      </c>
    </row>
    <row r="6" customFormat="false" ht="15" hidden="false" customHeight="false" outlineLevel="0" collapsed="false">
      <c r="A6" s="23" t="s">
        <v>66</v>
      </c>
      <c r="B6" s="23" t="s">
        <v>67</v>
      </c>
    </row>
    <row r="7" customFormat="false" ht="15" hidden="false" customHeight="false" outlineLevel="0" collapsed="false">
      <c r="A7" s="23" t="s">
        <v>68</v>
      </c>
      <c r="B7" s="23" t="s">
        <v>69</v>
      </c>
    </row>
    <row r="8" customFormat="false" ht="15" hidden="false" customHeight="false" outlineLevel="0" collapsed="false">
      <c r="A8" s="23" t="s">
        <v>70</v>
      </c>
      <c r="B8" s="23" t="s">
        <v>71</v>
      </c>
    </row>
    <row r="9" customFormat="false" ht="15" hidden="false" customHeight="false" outlineLevel="0" collapsed="false">
      <c r="A9" s="23" t="s">
        <v>72</v>
      </c>
      <c r="B9" s="23" t="s">
        <v>73</v>
      </c>
    </row>
    <row r="11" customFormat="false" ht="15" hidden="false" customHeight="false" outlineLevel="0" collapsed="false">
      <c r="A11" s="22" t="s">
        <v>74</v>
      </c>
      <c r="B11" s="22"/>
    </row>
    <row r="12" customFormat="false" ht="15" hidden="false" customHeight="true" outlineLevel="0" collapsed="false">
      <c r="A12" s="24" t="s">
        <v>75</v>
      </c>
      <c r="B12" s="24"/>
    </row>
    <row r="13" customFormat="false" ht="15" hidden="false" customHeight="false" outlineLevel="0" collapsed="false">
      <c r="A13" s="25" t="str">
        <f aca="false">HYPERLINK("https://cucutime.com/pe/control-asistencia-personal","Visitar la landing de CucuTime Perú →")</f>
        <v>Visitar la landing de CucuTime Perú →</v>
      </c>
      <c r="B13" s="25"/>
    </row>
  </sheetData>
  <mergeCells count="3">
    <mergeCell ref="A11:B11"/>
    <mergeCell ref="A12:B12"/>
    <mergeCell ref="A13:B1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6875" defaultRowHeight="15" zeroHeight="false" outlineLevelRow="0" outlineLevelCol="0"/>
  <cols>
    <col collapsed="false" customWidth="true" hidden="false" outlineLevel="0" max="8" min="1" style="0" width="14.01"/>
  </cols>
  <sheetData>
    <row r="1" customFormat="false" ht="15" hidden="false" customHeight="false" outlineLevel="0" collapsed="false">
      <c r="A1" s="26" t="s">
        <v>76</v>
      </c>
      <c r="B1" s="26"/>
      <c r="C1" s="26"/>
      <c r="D1" s="26"/>
      <c r="E1" s="26"/>
      <c r="F1" s="26"/>
      <c r="G1" s="26"/>
      <c r="H1" s="26"/>
    </row>
    <row r="2" customFormat="false" ht="15" hidden="false" customHeight="false" outlineLevel="0" collapsed="false">
      <c r="A2" s="26"/>
      <c r="B2" s="26"/>
      <c r="C2" s="26"/>
      <c r="D2" s="26"/>
      <c r="E2" s="26"/>
      <c r="F2" s="26"/>
      <c r="G2" s="26"/>
      <c r="H2" s="26"/>
    </row>
    <row r="3" customFormat="false" ht="15" hidden="false" customHeight="false" outlineLevel="0" collapsed="false">
      <c r="A3" s="27" t="s">
        <v>77</v>
      </c>
      <c r="B3" s="27"/>
      <c r="C3" s="27"/>
      <c r="D3" s="27"/>
      <c r="E3" s="27"/>
      <c r="F3" s="27"/>
      <c r="G3" s="27"/>
      <c r="H3" s="27"/>
    </row>
    <row r="5" customFormat="false" ht="15" hidden="false" customHeight="true" outlineLevel="0" collapsed="false">
      <c r="A5" s="28" t="s">
        <v>78</v>
      </c>
      <c r="B5" s="28"/>
      <c r="C5" s="28"/>
      <c r="D5" s="28"/>
      <c r="E5" s="28"/>
      <c r="F5" s="28"/>
      <c r="G5" s="28"/>
      <c r="H5" s="28"/>
    </row>
    <row r="6" customFormat="false" ht="15" hidden="false" customHeight="false" outlineLevel="0" collapsed="false">
      <c r="A6" s="28"/>
      <c r="B6" s="28"/>
      <c r="C6" s="28"/>
      <c r="D6" s="28"/>
      <c r="E6" s="28"/>
      <c r="F6" s="28"/>
      <c r="G6" s="28"/>
      <c r="H6" s="28"/>
    </row>
    <row r="7" customFormat="false" ht="15" hidden="false" customHeight="false" outlineLevel="0" collapsed="false">
      <c r="A7" s="28"/>
      <c r="B7" s="28"/>
      <c r="C7" s="28"/>
      <c r="D7" s="28"/>
      <c r="E7" s="28"/>
      <c r="F7" s="28"/>
      <c r="G7" s="28"/>
      <c r="H7" s="28"/>
    </row>
    <row r="8" customFormat="false" ht="15" hidden="false" customHeight="false" outlineLevel="0" collapsed="false">
      <c r="A8" s="28"/>
      <c r="B8" s="28"/>
      <c r="C8" s="28"/>
      <c r="D8" s="28"/>
      <c r="E8" s="28"/>
      <c r="F8" s="28"/>
      <c r="G8" s="28"/>
      <c r="H8" s="28"/>
    </row>
    <row r="10" customFormat="false" ht="15" hidden="false" customHeight="false" outlineLevel="0" collapsed="false">
      <c r="A10" s="29" t="str">
        <f aca="false">HYPERLINK("https://cucutime.com/pe/control-asistencia-personal","Conozca CucuTime en Perú →")</f>
        <v>Conozca CucuTime en Perú →</v>
      </c>
      <c r="B10" s="29"/>
      <c r="C10" s="29"/>
      <c r="D10" s="29"/>
      <c r="E10" s="29"/>
      <c r="F10" s="29"/>
      <c r="G10" s="29"/>
      <c r="H10" s="29"/>
    </row>
    <row r="11" customFormat="false" ht="15" hidden="false" customHeight="false" outlineLevel="0" collapsed="false">
      <c r="A11" s="29"/>
      <c r="B11" s="29"/>
      <c r="C11" s="29"/>
      <c r="D11" s="29"/>
      <c r="E11" s="29"/>
      <c r="F11" s="29"/>
      <c r="G11" s="29"/>
      <c r="H11" s="29"/>
    </row>
    <row r="13" customFormat="false" ht="15" hidden="false" customHeight="false" outlineLevel="0" collapsed="false">
      <c r="A13" s="30" t="s">
        <v>79</v>
      </c>
      <c r="B13" s="30"/>
      <c r="C13" s="30"/>
      <c r="D13" s="30"/>
      <c r="E13" s="30"/>
      <c r="F13" s="30"/>
      <c r="G13" s="30"/>
      <c r="H13" s="30"/>
    </row>
  </sheetData>
  <mergeCells count="5">
    <mergeCell ref="A1:H2"/>
    <mergeCell ref="A3:H3"/>
    <mergeCell ref="A5:H8"/>
    <mergeCell ref="A10:H11"/>
    <mergeCell ref="A13:H1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es-UY</dc:language>
  <cp:lastModifiedBy/>
  <dcterms:modified xsi:type="dcterms:W3CDTF">2026-09-16T14:00:47Z</dcterms:modified>
  <cp:revision>1</cp:revision>
  <dc:subject/>
  <dc:title/>
</cp:coreProperties>
</file>